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20" windowWidth="27795" windowHeight="13110" activeTab="3"/>
  </bookViews>
  <sheets>
    <sheet name="Список СТ" sheetId="1" r:id="rId1"/>
    <sheet name="Количество ТС" sheetId="2" r:id="rId2"/>
    <sheet name="тех.возможн." sheetId="3" r:id="rId3"/>
    <sheet name="Поставка" sheetId="4" r:id="rId4"/>
    <sheet name="Ограничения" sheetId="5" r:id="rId5"/>
  </sheets>
  <externalReferences>
    <externalReference r:id="rId6"/>
    <externalReference r:id="rId7"/>
  </externalReferences>
  <definedNames>
    <definedName name="org">[1]Титульный!$F$24</definedName>
  </definedNames>
  <calcPr calcId="125725"/>
</workbook>
</file>

<file path=xl/calcChain.xml><?xml version="1.0" encoding="utf-8"?>
<calcChain xmlns="http://schemas.openxmlformats.org/spreadsheetml/2006/main">
  <c r="B5" i="5"/>
  <c r="B5" i="4"/>
  <c r="E10" i="3" l="1"/>
  <c r="B6" i="2"/>
  <c r="B5" i="1"/>
</calcChain>
</file>

<file path=xl/comments1.xml><?xml version="1.0" encoding="utf-8"?>
<comments xmlns="http://schemas.openxmlformats.org/spreadsheetml/2006/main">
  <authors>
    <author>User</author>
  </authors>
  <commentList>
    <comment ref="E3" authorId="0">
      <text>
        <r>
          <rPr>
            <sz val="9"/>
            <color indexed="81"/>
            <rFont val="Tahoma"/>
            <family val="2"/>
            <charset val="204"/>
          </rPr>
          <t>Для переходя к Форме 1.0.1 
дважды кликните по этой ячейке</t>
        </r>
      </text>
    </comment>
  </commentList>
</comments>
</file>

<file path=xl/sharedStrings.xml><?xml version="1.0" encoding="utf-8"?>
<sst xmlns="http://schemas.openxmlformats.org/spreadsheetml/2006/main" count="138" uniqueCount="87">
  <si>
    <t>Система теплоснабжения (одна или несколько), в отношении которой(-ых) установлен единый тариф</t>
  </si>
  <si>
    <t>№ п/п</t>
  </si>
  <si>
    <t>Муниципальный район</t>
  </si>
  <si>
    <t>Муниципальное образование</t>
  </si>
  <si>
    <t>ОКТМО</t>
  </si>
  <si>
    <t>Количество котельных и ЦТП по данному МО</t>
  </si>
  <si>
    <t>Наименование системы теплоснабжения*</t>
  </si>
  <si>
    <t>Резерв мощности системы теплоснабжения в течение квартала, Гкал/час</t>
  </si>
  <si>
    <t>1</t>
  </si>
  <si>
    <t>2</t>
  </si>
  <si>
    <t>3</t>
  </si>
  <si>
    <t>4</t>
  </si>
  <si>
    <t>5</t>
  </si>
  <si>
    <t>6</t>
  </si>
  <si>
    <t>7</t>
  </si>
  <si>
    <t>8</t>
  </si>
  <si>
    <t>О</t>
  </si>
  <si>
    <t>Город Казань</t>
  </si>
  <si>
    <t>92701000</t>
  </si>
  <si>
    <t>Котельная №1</t>
  </si>
  <si>
    <t>Котельная №2</t>
  </si>
  <si>
    <t>Котельная №3</t>
  </si>
  <si>
    <t>Добавить систему теплоснабжения</t>
  </si>
  <si>
    <t>Добавить МО</t>
  </si>
  <si>
    <t>Добавить МР</t>
  </si>
  <si>
    <t>*</t>
  </si>
  <si>
    <t>Наименование системы теплоснабжения может формироваться из наименования котельной (котельных), или наименования организации-поставщика (в случае, если используется покупная тепловая энергия для передачи).</t>
  </si>
  <si>
    <t>Информация о наличии (отсутствии) технической возможности подключения (технологического присоединения)*</t>
  </si>
  <si>
    <t>Наименование показателя</t>
  </si>
  <si>
    <t>Значение</t>
  </si>
  <si>
    <t>А</t>
  </si>
  <si>
    <t>Количество заявок на подключение (технологическое присоединение) к системе  теплоснабжения, по которым принято решение об отказе  в подключении (технологическом присоединении) в течение квартала, шт.</t>
  </si>
  <si>
    <t>Причины отказа в подключении</t>
  </si>
  <si>
    <t>4.0</t>
  </si>
  <si>
    <t>Добавить причину</t>
  </si>
  <si>
    <t>Справочно: количество выданных техусловий на подключение (технологическое присоединение), шт.</t>
  </si>
  <si>
    <t>Информация раскрывается ежеквартально, в течение 30 календарных дней по истечении квартала, за который раскрывается информация.</t>
  </si>
  <si>
    <t>Количество подключенных потребителей (технологическое присоединение) к системе теплоснабжения, шт.</t>
  </si>
  <si>
    <t>Количество исполняемых договоров на подачу тепловой энергии (технологическое присоединение) к системе теплоснабжения, шт.</t>
  </si>
  <si>
    <t>Гкал/час</t>
  </si>
  <si>
    <t>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
При использовании регулируемой организацией нескольких систем теплоснабжения информация о резерве мощности таких систем указывается в отношении каждой системы теплоснабжения в отдельных строках.</t>
  </si>
  <si>
    <t>Наименование параметра</t>
  </si>
  <si>
    <t>Единица измерения</t>
  </si>
  <si>
    <t>Вид деятельности:_x000D_
  - Производство тепловой энергии. Некомбинированная выработка_x000D_
_x000D_
Территория оказания услуг:_x000D_
  - без дифференциации_x000D_
_x000D_
Централизованная система теплоснабжения:_x000D_
  - наименование отсутствует</t>
  </si>
  <si>
    <t>Описание параметров формы</t>
  </si>
  <si>
    <t>Информация</t>
  </si>
  <si>
    <t>ед</t>
  </si>
  <si>
    <t>Указывается количество поданных заявок на подключение (технологическое присоединение) к системе теплоснабжения в течение отчетного квартала.</t>
  </si>
  <si>
    <t>Указывается количество исполненных заявок на подключение (технологическое присоединение) к системе теплоснабжения в течение отчетного квартала.</t>
  </si>
  <si>
    <t>Количество заявок с решением об отказе в подключении</t>
  </si>
  <si>
    <t>Указывается количество заявок с решением об отказе о подключении (технологическому присоединению) к системе теплоснабжения в течение отчетного квартала.</t>
  </si>
  <si>
    <t>x</t>
  </si>
  <si>
    <t>Указывается текстовое описание причин принятия решений об отказе в подключении (технологическом присоединении) к системе теплоснабжения.
Не заполняется в случае, если решения об отказе в подключении (технологическом присоединении) в течение отчетного периода не принимались.</t>
  </si>
  <si>
    <t>Резерв мощности системы теплоснабжения в течение квартала, в том числе:</t>
  </si>
  <si>
    <t>Указывается резерв мощности системы теплоснабжения (совокупности систем теплоснабжения в случае, если для них установлены одинаковые тарифы в сфере теплоснабжения.
В случае если регулируемыми организациями оказываются услуги по теплоснабжению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t>
  </si>
  <si>
    <t>5.0</t>
  </si>
  <si>
    <t>5.1</t>
  </si>
  <si>
    <t>5.2</t>
  </si>
  <si>
    <t>5.3</t>
  </si>
  <si>
    <t>Добавить централизованную систему теплоснабжения</t>
  </si>
  <si>
    <t>Количество новых поданных заявок</t>
  </si>
  <si>
    <t>Количество новых исполненных заявок</t>
  </si>
  <si>
    <t>Информация о технической возможности подключения</t>
  </si>
  <si>
    <t>Информация об условиях, на которых осуществляется поставка регулируемых товаров (оказание регулируемых услуг).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t>
  </si>
  <si>
    <t>Информация, подлежащая раскрытию</t>
  </si>
  <si>
    <t>Примечание</t>
  </si>
  <si>
    <t>сведения об условиях публичных договоров поставок регулируемых товаров (оказания регулируемых услуг), в том числе договоров о подключении (технологическом присоединении) к системе теплоснабжения</t>
  </si>
  <si>
    <t>Добавить договор</t>
  </si>
  <si>
    <t>форма заявки на подключение (технологическое присоединение) к системе теплоснабжения</t>
  </si>
  <si>
    <t>на основании заявления</t>
  </si>
  <si>
    <t>перечень документов и сведений, представляемых одновременно с заявкой на подключение (технологическое присоединение) к системе теплоснабжения</t>
  </si>
  <si>
    <t>паспорт БТИ, расчет количества необходимой тепловой энергии, схема теплотрассы, теплового тепла, внутренняя схема теплоснабжения, документы на узел учета тепловой энергии</t>
  </si>
  <si>
    <t>реквизиты нормативного правового акта, регламентирующего порядок действий заявителя и регулируемой организации при подаче, приеме, обработке заявки на подключение (технологическое присоединение) к системе теплоснабжения, принятии решения и уведомлении о принятом решении</t>
  </si>
  <si>
    <t>перечень документов определяется необходимыми исходными данными для расчета потребления тепловой энергии с использованием “Методики определения потребности в топливе, электрической энергии и воде при производстве и передаче тепловой энергии и теплоностелей в системах коммунального теплоснабжения», разработанной ЗАО «Роскоммунэнерго» при участии Российской ассоциации «Коммунальная энергетика» и Академии коммунального хозяйства им. К.Д. Панфилова и утвержденной Заместителем председателя Госстроя России 12 августа 2003 года</t>
  </si>
  <si>
    <t>телефоны и адреса службы, ответственной за прием и обработку заявок на подключение (технологическое присоединение) к системе теплоснабжения</t>
  </si>
  <si>
    <t>Казань, К.Маркса, 68, к.146, Служба главного технолога,   8(843)2314226</t>
  </si>
  <si>
    <t>Информация об условиях, при которых ограничивается поставка регулируемых товаров (оказание регулируемых услуг).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t>
  </si>
  <si>
    <t>форма договора на поставку (технологическое присоединение) к системе теплоснабжения</t>
  </si>
  <si>
    <t>Стандартный договор на поставку ТЭ</t>
  </si>
  <si>
    <t xml:space="preserve">перечень условиях, при которых ограничивается поставка регулируемых товаров (оказание регулируемых услуг). </t>
  </si>
  <si>
    <t xml:space="preserve">7.2. В случае неоплаты в указанный срок Абонентом Энергоснабжающая организация вправе прекратить подачу тепловой энергии, теплоносителя... (п.10 ст.22 Федерального закона от 27.07.10 №190-ФЗ «О теплоснабжении»).
7.3. При самовольном включении (пуске) подачи энергетических ресурсов, Абонент обязан оплатить Энергоснабжающей организации штраф в размере 50% от стоимости энергетических ресурсов, потребленных за расчетный период в результате самовольного включения (пуска) подачи энергетических ресурсов... 
7.5. При неоднократном (два и более раза) нарушении Абонентом сроков оплаты, предусмотренных настоящим Договором, Энергоснабжающая организация вправе отказаться от исполнения договора в одностороннем порядке без обращения в суд. </t>
  </si>
  <si>
    <t xml:space="preserve">перечень условиях, при которых прекращается поставка регулируемых товаров (оказание регулируемых услуг). </t>
  </si>
  <si>
    <t xml:space="preserve">1. неисполнения или ненадлежащего исполнения Абонентом обязательств по оплате энергетических ресурсов, в том числе, по их предварительной оплате;
2. нарушения условий Договора о количестве, качестве энергетических ресурсов и (или) нарушения режима потребления энергетических ресурсов, влияющих на теплоснабжение других потребителей;
3. выявления фактов бездоговорного потребления электроэнергии;
4. в случаях неисполнения Абонентом пунктов 4.3.6., 4.3.7., 4.3.19 Договора;
5. выявления фактов самовольного включения (пуска) подачи энергетических ресурсов;
6.в иных случаях, предусмотренных действующим законодательством.
</t>
  </si>
  <si>
    <t>раздел 6 договора на поставку ТЭ*</t>
  </si>
  <si>
    <t>*Ограничение (прекращение) подачи энергетических ресурсов производится в соответствии с Правилами организации теплоснабжения в Российской Федерации, утвержденных Постановлением Правительства РФ от 08.08.2012 №808 «Об организации теплоснабжения в Российской Федерации и о внесении изменений в некоторые акты Правительства Российской Федерации».</t>
  </si>
  <si>
    <t xml:space="preserve">раздел 7 договора на поставку ТЭ </t>
  </si>
  <si>
    <t>количество договоров поставок регулируемых товаров (оказания регулируемых услуг) к системе теплоснабжения, шт.</t>
  </si>
</sst>
</file>

<file path=xl/styles.xml><?xml version="1.0" encoding="utf-8"?>
<styleSheet xmlns="http://schemas.openxmlformats.org/spreadsheetml/2006/main">
  <fonts count="18">
    <font>
      <sz val="11"/>
      <color theme="1"/>
      <name val="Calibri"/>
      <family val="2"/>
      <charset val="204"/>
      <scheme val="minor"/>
    </font>
    <font>
      <sz val="10"/>
      <name val="Arial Cyr"/>
      <charset val="204"/>
    </font>
    <font>
      <sz val="11"/>
      <color indexed="55"/>
      <name val="Wingdings 2"/>
      <family val="1"/>
      <charset val="2"/>
    </font>
    <font>
      <sz val="9"/>
      <name val="Tahoma"/>
      <family val="2"/>
      <charset val="204"/>
    </font>
    <font>
      <sz val="11"/>
      <name val="Wingdings 2"/>
      <family val="1"/>
      <charset val="2"/>
    </font>
    <font>
      <b/>
      <sz val="14"/>
      <name val="Franklin Gothic Medium"/>
      <family val="2"/>
      <charset val="204"/>
    </font>
    <font>
      <sz val="10"/>
      <name val="Tahoma"/>
      <family val="2"/>
      <charset val="204"/>
    </font>
    <font>
      <b/>
      <sz val="9"/>
      <name val="Tahoma"/>
      <family val="2"/>
      <charset val="204"/>
    </font>
    <font>
      <sz val="9"/>
      <color indexed="55"/>
      <name val="Tahoma"/>
      <family val="2"/>
      <charset val="204"/>
    </font>
    <font>
      <b/>
      <sz val="9"/>
      <color indexed="62"/>
      <name val="Tahoma"/>
      <family val="2"/>
      <charset val="204"/>
    </font>
    <font>
      <sz val="11"/>
      <name val="Webdings2"/>
      <charset val="204"/>
    </font>
    <font>
      <sz val="8"/>
      <color rgb="FFFF0000"/>
      <name val="Tahoma"/>
      <family val="2"/>
      <charset val="204"/>
    </font>
    <font>
      <sz val="9"/>
      <color rgb="FF000000"/>
      <name val="Tahoma"/>
      <family val="2"/>
      <charset val="204"/>
    </font>
    <font>
      <sz val="9"/>
      <color theme="0"/>
      <name val="Tahoma"/>
      <family val="2"/>
      <charset val="204"/>
    </font>
    <font>
      <sz val="9"/>
      <color indexed="62"/>
      <name val="Tahoma"/>
      <family val="2"/>
      <charset val="204"/>
    </font>
    <font>
      <sz val="9"/>
      <color indexed="81"/>
      <name val="Tahoma"/>
      <family val="2"/>
      <charset val="204"/>
    </font>
    <font>
      <sz val="11"/>
      <color indexed="8"/>
      <name val="Calibri"/>
      <family val="2"/>
      <charset val="204"/>
    </font>
    <font>
      <b/>
      <u/>
      <sz val="9"/>
      <color indexed="12"/>
      <name val="Tahoma"/>
      <family val="2"/>
      <charset val="204"/>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41"/>
        <bgColor indexed="64"/>
      </patternFill>
    </fill>
    <fill>
      <patternFill patternType="lightDown">
        <fgColor rgb="FFEAEAEA"/>
      </patternFill>
    </fill>
    <fill>
      <patternFill patternType="lightDown">
        <fgColor indexed="22"/>
      </patternFill>
    </fill>
  </fills>
  <borders count="36">
    <border>
      <left/>
      <right/>
      <top/>
      <bottom/>
      <diagonal/>
    </border>
    <border>
      <left/>
      <right/>
      <top style="thin">
        <color rgb="FFC0C0C0"/>
      </top>
      <bottom/>
      <diagonal/>
    </border>
    <border>
      <left/>
      <right/>
      <top/>
      <bottom style="thin">
        <color rgb="FFC0C0C0"/>
      </bottom>
      <diagonal/>
    </border>
    <border>
      <left style="thin">
        <color indexed="64"/>
      </left>
      <right style="thin">
        <color indexed="64"/>
      </right>
      <top style="thin">
        <color indexed="64"/>
      </top>
      <bottom style="thin">
        <color indexed="64"/>
      </bottom>
      <diagonal/>
    </border>
    <border>
      <left style="thin">
        <color indexed="55"/>
      </left>
      <right style="thin">
        <color indexed="22"/>
      </right>
      <top style="thin">
        <color indexed="22"/>
      </top>
      <bottom style="double">
        <color indexed="22"/>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double">
        <color indexed="22"/>
      </bottom>
      <diagonal/>
    </border>
    <border>
      <left style="thin">
        <color indexed="22"/>
      </left>
      <right style="thin">
        <color indexed="55"/>
      </right>
      <top style="thin">
        <color indexed="22"/>
      </top>
      <bottom style="double">
        <color indexed="22"/>
      </bottom>
      <diagonal/>
    </border>
    <border>
      <left/>
      <right/>
      <top style="double">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63"/>
      </left>
      <right style="thin">
        <color indexed="63"/>
      </right>
      <top style="thin">
        <color indexed="63"/>
      </top>
      <bottom style="thin">
        <color indexed="63"/>
      </bottom>
      <diagonal/>
    </border>
    <border>
      <left style="thin">
        <color indexed="63"/>
      </left>
      <right style="medium">
        <color indexed="63"/>
      </right>
      <top style="thin">
        <color indexed="63"/>
      </top>
      <bottom style="thin">
        <color indexed="63"/>
      </bottom>
      <diagonal/>
    </border>
    <border>
      <left style="thin">
        <color indexed="22"/>
      </left>
      <right/>
      <top style="thin">
        <color indexed="22"/>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rgb="FFC0C0C0"/>
      </bottom>
      <diagonal/>
    </border>
    <border>
      <left/>
      <right/>
      <top style="thin">
        <color indexed="22"/>
      </top>
      <bottom style="thin">
        <color rgb="FFC0C0C0"/>
      </bottom>
      <diagonal/>
    </border>
    <border>
      <left/>
      <right style="thin">
        <color indexed="22"/>
      </right>
      <top style="thin">
        <color indexed="22"/>
      </top>
      <bottom style="thin">
        <color rgb="FFC0C0C0"/>
      </bottom>
      <diagonal/>
    </border>
    <border>
      <left style="thin">
        <color rgb="FFC0C0C0"/>
      </left>
      <right style="thin">
        <color rgb="FFC0C0C0"/>
      </right>
      <top style="thin">
        <color rgb="FFC0C0C0"/>
      </top>
      <bottom style="double">
        <color rgb="FFC0C0C0"/>
      </bottom>
      <diagonal/>
    </border>
    <border>
      <left style="thin">
        <color indexed="22"/>
      </left>
      <right style="thin">
        <color rgb="FFC0C0C0"/>
      </right>
      <top style="thin">
        <color indexed="22"/>
      </top>
      <bottom style="thin">
        <color indexed="22"/>
      </bottom>
      <diagonal/>
    </border>
    <border>
      <left style="thin">
        <color rgb="FFC0C0C0"/>
      </left>
      <right style="thin">
        <color rgb="FFC0C0C0"/>
      </right>
      <top style="thin">
        <color indexed="22"/>
      </top>
      <bottom style="thin">
        <color indexed="22"/>
      </bottom>
      <diagonal/>
    </border>
    <border>
      <left style="thin">
        <color rgb="FFC0C0C0"/>
      </left>
      <right style="thin">
        <color indexed="22"/>
      </right>
      <top style="thin">
        <color indexed="22"/>
      </top>
      <bottom style="thin">
        <color indexed="22"/>
      </bottom>
      <diagonal/>
    </border>
    <border>
      <left/>
      <right/>
      <top style="thin">
        <color indexed="55"/>
      </top>
      <bottom/>
      <diagonal/>
    </border>
    <border>
      <left/>
      <right/>
      <top/>
      <bottom style="thin">
        <color indexed="55"/>
      </bottom>
      <diagonal/>
    </border>
    <border>
      <left style="thin">
        <color indexed="55"/>
      </left>
      <right style="thin">
        <color indexed="55"/>
      </right>
      <top style="thin">
        <color indexed="55"/>
      </top>
      <bottom style="double">
        <color indexed="55"/>
      </bottom>
      <diagonal/>
    </border>
    <border>
      <left style="thin">
        <color indexed="55"/>
      </left>
      <right/>
      <top style="thin">
        <color indexed="55"/>
      </top>
      <bottom style="double">
        <color indexed="55"/>
      </bottom>
      <diagonal/>
    </border>
    <border>
      <left/>
      <right/>
      <top style="double">
        <color indexed="55"/>
      </top>
      <bottom/>
      <diagonal/>
    </border>
    <border>
      <left style="thin">
        <color indexed="55"/>
      </left>
      <right style="thin">
        <color indexed="55"/>
      </right>
      <top style="thin">
        <color indexed="55"/>
      </top>
      <bottom style="thin">
        <color indexed="55"/>
      </bottom>
      <diagonal/>
    </border>
    <border>
      <left style="thin">
        <color indexed="22"/>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s>
  <cellStyleXfs count="10">
    <xf numFmtId="0" fontId="0" fillId="0" borderId="0"/>
    <xf numFmtId="0" fontId="1" fillId="0" borderId="0"/>
    <xf numFmtId="0" fontId="5" fillId="0" borderId="0" applyBorder="0">
      <alignment horizontal="center" vertical="center" wrapText="1"/>
    </xf>
    <xf numFmtId="4" fontId="3" fillId="3" borderId="3" applyBorder="0">
      <alignment horizontal="right"/>
    </xf>
    <xf numFmtId="0" fontId="1" fillId="0" borderId="0"/>
    <xf numFmtId="0" fontId="7" fillId="0" borderId="5" applyBorder="0">
      <alignment horizontal="center" vertical="center" wrapText="1"/>
    </xf>
    <xf numFmtId="0" fontId="1" fillId="0" borderId="0"/>
    <xf numFmtId="49" fontId="3" fillId="0" borderId="0" applyBorder="0">
      <alignment vertical="top"/>
    </xf>
    <xf numFmtId="0" fontId="16" fillId="0" borderId="0"/>
    <xf numFmtId="0" fontId="17" fillId="0" borderId="0" applyNumberFormat="0" applyFill="0" applyBorder="0" applyAlignment="0" applyProtection="0">
      <alignment vertical="top"/>
      <protection locked="0"/>
    </xf>
  </cellStyleXfs>
  <cellXfs count="116">
    <xf numFmtId="0" fontId="0" fillId="0" borderId="0" xfId="0"/>
    <xf numFmtId="0" fontId="2" fillId="0" borderId="0" xfId="1" applyFont="1" applyFill="1" applyAlignment="1" applyProtection="1">
      <alignment horizontal="center" vertical="center" wrapText="1"/>
    </xf>
    <xf numFmtId="0" fontId="3" fillId="0" borderId="0" xfId="1" applyFont="1" applyFill="1" applyAlignment="1" applyProtection="1">
      <alignment vertical="center" wrapText="1"/>
    </xf>
    <xf numFmtId="0" fontId="4" fillId="0" borderId="0" xfId="1" applyFont="1" applyFill="1" applyAlignment="1" applyProtection="1">
      <alignment vertical="center" wrapText="1"/>
    </xf>
    <xf numFmtId="0" fontId="2" fillId="2" borderId="0" xfId="1" applyFont="1" applyFill="1" applyBorder="1" applyAlignment="1" applyProtection="1">
      <alignment horizontal="center" vertical="center" wrapText="1"/>
    </xf>
    <xf numFmtId="0" fontId="3" fillId="2" borderId="0" xfId="1" applyFont="1" applyFill="1" applyBorder="1" applyAlignment="1" applyProtection="1">
      <alignment vertical="center" wrapText="1"/>
    </xf>
    <xf numFmtId="0" fontId="3" fillId="2" borderId="0" xfId="1" applyFont="1" applyFill="1" applyBorder="1" applyAlignment="1" applyProtection="1">
      <alignment horizontal="right" vertical="center" wrapText="1"/>
    </xf>
    <xf numFmtId="0" fontId="6" fillId="0" borderId="1" xfId="2"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0" xfId="2" applyFont="1" applyFill="1" applyBorder="1" applyAlignment="1" applyProtection="1">
      <alignment horizontal="center" vertical="center" wrapText="1"/>
    </xf>
    <xf numFmtId="4" fontId="3" fillId="0" borderId="0" xfId="3" applyFont="1" applyFill="1" applyBorder="1" applyAlignment="1" applyProtection="1">
      <alignment horizontal="right" vertical="center" wrapText="1"/>
    </xf>
    <xf numFmtId="0" fontId="3" fillId="0" borderId="0" xfId="4" applyFont="1" applyFill="1" applyBorder="1" applyAlignment="1" applyProtection="1">
      <alignment horizontal="left" vertical="center" wrapText="1" indent="1"/>
    </xf>
    <xf numFmtId="0" fontId="3" fillId="2" borderId="4" xfId="1" applyFont="1" applyFill="1" applyBorder="1" applyAlignment="1" applyProtection="1">
      <alignment horizontal="center" vertical="center" wrapText="1"/>
    </xf>
    <xf numFmtId="0" fontId="3" fillId="0" borderId="6" xfId="5"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0" borderId="7" xfId="5" applyFont="1" applyFill="1" applyBorder="1" applyAlignment="1" applyProtection="1">
      <alignment horizontal="center" vertical="center" wrapText="1"/>
    </xf>
    <xf numFmtId="0" fontId="0" fillId="0" borderId="6" xfId="5" applyFont="1" applyFill="1" applyBorder="1" applyAlignment="1" applyProtection="1">
      <alignment horizontal="center" vertical="center" wrapText="1"/>
    </xf>
    <xf numFmtId="0" fontId="0" fillId="0" borderId="7" xfId="5" applyFont="1" applyFill="1" applyBorder="1" applyAlignment="1" applyProtection="1">
      <alignment horizontal="center" vertical="center" wrapText="1"/>
    </xf>
    <xf numFmtId="49" fontId="8" fillId="2" borderId="0" xfId="5" applyNumberFormat="1" applyFont="1" applyFill="1" applyBorder="1" applyAlignment="1" applyProtection="1">
      <alignment horizontal="center" vertical="center" wrapText="1"/>
    </xf>
    <xf numFmtId="49" fontId="8" fillId="2" borderId="8" xfId="5" applyNumberFormat="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49" fontId="3" fillId="0" borderId="9" xfId="1" applyNumberFormat="1" applyFont="1" applyFill="1" applyBorder="1" applyAlignment="1" applyProtection="1">
      <alignment horizontal="left" vertical="center" wrapText="1"/>
    </xf>
    <xf numFmtId="0" fontId="4" fillId="0" borderId="9" xfId="1" applyFont="1" applyFill="1" applyBorder="1" applyAlignment="1" applyProtection="1">
      <alignment vertical="center" wrapText="1"/>
    </xf>
    <xf numFmtId="0" fontId="3" fillId="2" borderId="9" xfId="1" applyFont="1" applyFill="1" applyBorder="1" applyAlignment="1" applyProtection="1">
      <alignment horizontal="center" vertical="center" wrapText="1"/>
    </xf>
    <xf numFmtId="14" fontId="3" fillId="4" borderId="10" xfId="6" applyNumberFormat="1" applyFont="1" applyFill="1" applyBorder="1" applyAlignment="1" applyProtection="1">
      <alignment horizontal="left" vertical="center" wrapText="1"/>
    </xf>
    <xf numFmtId="0" fontId="2" fillId="0" borderId="11" xfId="1" applyFont="1" applyFill="1" applyBorder="1" applyAlignment="1" applyProtection="1">
      <alignment horizontal="center" vertical="center" wrapText="1"/>
    </xf>
    <xf numFmtId="14" fontId="3" fillId="4" borderId="9" xfId="6" applyNumberFormat="1" applyFont="1" applyFill="1" applyBorder="1" applyAlignment="1" applyProtection="1">
      <alignment horizontal="center" vertical="center" wrapText="1"/>
    </xf>
    <xf numFmtId="49" fontId="3" fillId="5" borderId="9" xfId="1" applyNumberFormat="1" applyFont="1" applyFill="1" applyBorder="1" applyAlignment="1" applyProtection="1">
      <alignment horizontal="center" vertical="center" wrapText="1"/>
    </xf>
    <xf numFmtId="3" fontId="3" fillId="0" borderId="9" xfId="1" applyNumberFormat="1" applyFont="1" applyFill="1" applyBorder="1" applyAlignment="1" applyProtection="1">
      <alignment horizontal="center" vertical="center" wrapText="1"/>
    </xf>
    <xf numFmtId="49" fontId="0" fillId="0" borderId="9" xfId="1" applyNumberFormat="1" applyFont="1" applyFill="1" applyBorder="1" applyAlignment="1" applyProtection="1">
      <alignment horizontal="center" vertical="center" wrapText="1"/>
    </xf>
    <xf numFmtId="49" fontId="0" fillId="6" borderId="12" xfId="0" applyNumberFormat="1" applyFill="1" applyBorder="1" applyAlignment="1" applyProtection="1">
      <alignment horizontal="left" vertical="center" wrapText="1" indent="1"/>
      <protection locked="0"/>
    </xf>
    <xf numFmtId="2" fontId="3" fillId="6" borderId="13" xfId="0" applyNumberFormat="1" applyFont="1" applyFill="1" applyBorder="1" applyAlignment="1" applyProtection="1">
      <alignment horizontal="center" vertical="center"/>
      <protection locked="0"/>
    </xf>
    <xf numFmtId="14" fontId="3" fillId="4" borderId="11" xfId="6" applyNumberFormat="1" applyFont="1" applyFill="1" applyBorder="1" applyAlignment="1" applyProtection="1">
      <alignment horizontal="left" vertical="center" wrapText="1"/>
    </xf>
    <xf numFmtId="0" fontId="2" fillId="0" borderId="11" xfId="1" applyFont="1" applyFill="1" applyBorder="1" applyAlignment="1" applyProtection="1">
      <alignment vertical="top" wrapText="1"/>
    </xf>
    <xf numFmtId="49" fontId="7" fillId="7" borderId="14" xfId="0" applyNumberFormat="1" applyFont="1" applyFill="1" applyBorder="1" applyAlignment="1" applyProtection="1">
      <alignment horizontal="center" vertical="center"/>
    </xf>
    <xf numFmtId="49" fontId="9" fillId="7" borderId="15" xfId="0" applyNumberFormat="1" applyFont="1" applyFill="1" applyBorder="1" applyAlignment="1" applyProtection="1">
      <alignment horizontal="left" vertical="center"/>
    </xf>
    <xf numFmtId="49" fontId="9" fillId="7" borderId="16" xfId="0" applyNumberFormat="1" applyFont="1" applyFill="1" applyBorder="1" applyAlignment="1" applyProtection="1">
      <alignment horizontal="left" vertical="center"/>
    </xf>
    <xf numFmtId="14" fontId="3" fillId="4" borderId="17" xfId="6" applyNumberFormat="1" applyFont="1" applyFill="1" applyBorder="1" applyAlignment="1" applyProtection="1">
      <alignment horizontal="left" vertical="center" wrapText="1"/>
    </xf>
    <xf numFmtId="0" fontId="4" fillId="0" borderId="17" xfId="1" applyFont="1" applyFill="1" applyBorder="1" applyAlignment="1" applyProtection="1">
      <alignment vertical="center" wrapText="1"/>
    </xf>
    <xf numFmtId="49" fontId="9" fillId="7" borderId="18" xfId="0" applyNumberFormat="1" applyFont="1" applyFill="1" applyBorder="1" applyAlignment="1" applyProtection="1">
      <alignment horizontal="left" vertical="center"/>
    </xf>
    <xf numFmtId="49" fontId="9" fillId="7" borderId="18" xfId="0" applyNumberFormat="1" applyFont="1" applyFill="1" applyBorder="1" applyAlignment="1" applyProtection="1">
      <alignment horizontal="left" vertical="center" indent="1"/>
    </xf>
    <xf numFmtId="49" fontId="9" fillId="7" borderId="19" xfId="0" applyNumberFormat="1" applyFont="1" applyFill="1" applyBorder="1" applyAlignment="1" applyProtection="1">
      <alignment horizontal="left" vertical="center" indent="1"/>
    </xf>
    <xf numFmtId="49" fontId="7" fillId="7" borderId="20" xfId="0" applyNumberFormat="1" applyFont="1" applyFill="1" applyBorder="1" applyAlignment="1" applyProtection="1">
      <alignment horizontal="center" vertical="center"/>
    </xf>
    <xf numFmtId="49" fontId="9" fillId="7" borderId="21" xfId="0" applyNumberFormat="1" applyFont="1" applyFill="1" applyBorder="1" applyAlignment="1" applyProtection="1">
      <alignment horizontal="left" vertical="center"/>
    </xf>
    <xf numFmtId="49" fontId="9" fillId="7" borderId="21" xfId="0" applyNumberFormat="1" applyFont="1" applyFill="1" applyBorder="1" applyAlignment="1" applyProtection="1">
      <alignment horizontal="left" vertical="center" indent="1"/>
    </xf>
    <xf numFmtId="49" fontId="9" fillId="7" borderId="22" xfId="0" applyNumberFormat="1" applyFont="1" applyFill="1" applyBorder="1" applyAlignment="1" applyProtection="1">
      <alignment horizontal="left" vertical="center" indent="1"/>
    </xf>
    <xf numFmtId="0" fontId="0" fillId="0" borderId="0" xfId="1" applyFont="1" applyFill="1" applyAlignment="1" applyProtection="1">
      <alignment horizontal="right" vertical="top" wrapText="1"/>
    </xf>
    <xf numFmtId="0" fontId="0" fillId="0" borderId="0" xfId="1" applyFont="1" applyFill="1" applyAlignment="1" applyProtection="1">
      <alignment horizontal="left" vertical="top" wrapText="1"/>
    </xf>
    <xf numFmtId="0" fontId="10" fillId="0" borderId="0" xfId="1" applyFont="1" applyFill="1" applyAlignment="1" applyProtection="1">
      <alignment vertical="center" wrapText="1"/>
    </xf>
    <xf numFmtId="0" fontId="10" fillId="2" borderId="0" xfId="1" applyFont="1" applyFill="1" applyBorder="1" applyAlignment="1" applyProtection="1">
      <alignment vertical="center" wrapText="1"/>
    </xf>
    <xf numFmtId="0" fontId="11" fillId="2" borderId="0" xfId="1" applyFont="1" applyFill="1" applyBorder="1" applyAlignment="1" applyProtection="1">
      <alignment horizontal="right" vertical="center" wrapText="1"/>
    </xf>
    <xf numFmtId="49" fontId="12" fillId="0" borderId="0" xfId="0" applyNumberFormat="1" applyFont="1" applyBorder="1" applyAlignment="1">
      <alignment horizontal="right" vertical="center" wrapText="1"/>
    </xf>
    <xf numFmtId="0" fontId="3" fillId="2" borderId="23" xfId="1" applyFont="1" applyFill="1" applyBorder="1" applyAlignment="1" applyProtection="1">
      <alignment horizontal="center" vertical="center" wrapText="1"/>
    </xf>
    <xf numFmtId="0" fontId="3" fillId="0" borderId="23" xfId="5" applyFont="1" applyFill="1" applyBorder="1" applyAlignment="1" applyProtection="1">
      <alignment horizontal="center" vertical="center" wrapText="1"/>
    </xf>
    <xf numFmtId="49" fontId="3" fillId="2" borderId="9" xfId="5" applyNumberFormat="1" applyFont="1" applyFill="1" applyBorder="1" applyAlignment="1" applyProtection="1">
      <alignment horizontal="center" vertical="center" wrapText="1"/>
    </xf>
    <xf numFmtId="0" fontId="0" fillId="0" borderId="9" xfId="5" applyFont="1" applyFill="1" applyBorder="1" applyAlignment="1" applyProtection="1">
      <alignment horizontal="left" vertical="center" wrapText="1"/>
    </xf>
    <xf numFmtId="3" fontId="3" fillId="6" borderId="9" xfId="1" applyNumberFormat="1" applyFont="1" applyFill="1" applyBorder="1" applyAlignment="1" applyProtection="1">
      <alignment vertical="center" wrapText="1"/>
      <protection locked="0"/>
    </xf>
    <xf numFmtId="49" fontId="0" fillId="2" borderId="9" xfId="5" applyNumberFormat="1" applyFont="1" applyFill="1" applyBorder="1" applyAlignment="1" applyProtection="1">
      <alignment horizontal="center" vertical="center" wrapText="1"/>
    </xf>
    <xf numFmtId="3" fontId="3" fillId="0" borderId="9" xfId="1" applyNumberFormat="1" applyFont="1" applyFill="1" applyBorder="1" applyAlignment="1" applyProtection="1">
      <alignment vertical="center" wrapText="1"/>
    </xf>
    <xf numFmtId="0" fontId="0" fillId="0" borderId="14" xfId="5" applyFont="1" applyFill="1" applyBorder="1" applyAlignment="1" applyProtection="1">
      <alignment horizontal="left" vertical="center" wrapText="1" indent="1"/>
    </xf>
    <xf numFmtId="0" fontId="0" fillId="0" borderId="19" xfId="5" applyFont="1" applyFill="1" applyBorder="1" applyAlignment="1" applyProtection="1">
      <alignment horizontal="left" vertical="center" wrapText="1" indent="1"/>
    </xf>
    <xf numFmtId="49" fontId="3" fillId="2" borderId="24" xfId="5" applyNumberFormat="1" applyFont="1" applyFill="1" applyBorder="1" applyAlignment="1" applyProtection="1">
      <alignment horizontal="center" vertical="center" wrapText="1"/>
    </xf>
    <xf numFmtId="0" fontId="3" fillId="0" borderId="25" xfId="5" applyFont="1" applyFill="1" applyBorder="1" applyAlignment="1" applyProtection="1">
      <alignment horizontal="left" vertical="center" wrapText="1"/>
    </xf>
    <xf numFmtId="3" fontId="3" fillId="0" borderId="26" xfId="1" applyNumberFormat="1" applyFont="1" applyFill="1" applyBorder="1" applyAlignment="1" applyProtection="1">
      <alignment vertical="center" wrapText="1"/>
    </xf>
    <xf numFmtId="0" fontId="3" fillId="0" borderId="0" xfId="1" applyFont="1" applyFill="1" applyAlignment="1" applyProtection="1">
      <alignment horizontal="left" vertical="center" wrapText="1"/>
    </xf>
    <xf numFmtId="0" fontId="0" fillId="0" borderId="0" xfId="1" applyFont="1" applyFill="1" applyAlignment="1" applyProtection="1">
      <alignment horizontal="justify" vertical="top" wrapText="1"/>
    </xf>
    <xf numFmtId="0" fontId="13" fillId="0" borderId="0" xfId="1" applyFont="1" applyFill="1" applyAlignment="1" applyProtection="1">
      <alignment vertical="center" wrapText="1"/>
    </xf>
    <xf numFmtId="0" fontId="8" fillId="0" borderId="0" xfId="1" applyFont="1" applyFill="1" applyAlignment="1" applyProtection="1">
      <alignment horizontal="center" vertical="center" wrapText="1"/>
    </xf>
    <xf numFmtId="49" fontId="3" fillId="0" borderId="9" xfId="1" applyNumberFormat="1" applyFont="1" applyFill="1" applyBorder="1" applyAlignment="1" applyProtection="1">
      <alignment horizontal="center" vertical="center" wrapText="1"/>
    </xf>
    <xf numFmtId="4" fontId="3" fillId="3" borderId="14" xfId="1" applyNumberFormat="1" applyFont="1" applyFill="1" applyBorder="1" applyAlignment="1" applyProtection="1">
      <alignment horizontal="right" vertical="center" wrapText="1"/>
      <protection locked="0"/>
    </xf>
    <xf numFmtId="0" fontId="3" fillId="0" borderId="9" xfId="1" applyFont="1" applyFill="1" applyBorder="1" applyAlignment="1" applyProtection="1">
      <alignment vertical="center" wrapText="1"/>
    </xf>
    <xf numFmtId="0" fontId="8" fillId="0" borderId="0" xfId="1" applyFont="1" applyFill="1" applyBorder="1" applyAlignment="1" applyProtection="1">
      <alignment horizontal="center" vertical="center" wrapText="1"/>
    </xf>
    <xf numFmtId="0" fontId="3" fillId="0" borderId="0" xfId="1" applyFont="1" applyFill="1" applyBorder="1" applyAlignment="1" applyProtection="1">
      <alignment vertical="center" wrapText="1"/>
    </xf>
    <xf numFmtId="0" fontId="13" fillId="0" borderId="0" xfId="1" applyFont="1" applyFill="1" applyBorder="1" applyAlignment="1" applyProtection="1">
      <alignment vertical="center" wrapText="1"/>
    </xf>
    <xf numFmtId="0" fontId="3" fillId="0" borderId="15" xfId="2" applyFont="1" applyFill="1" applyBorder="1" applyAlignment="1" applyProtection="1">
      <alignment horizontal="left" vertical="center" wrapText="1"/>
    </xf>
    <xf numFmtId="0" fontId="3" fillId="0" borderId="9" xfId="1" applyFont="1" applyFill="1" applyBorder="1" applyAlignment="1" applyProtection="1">
      <alignment horizontal="center" vertical="center" wrapText="1"/>
    </xf>
    <xf numFmtId="0" fontId="3" fillId="0" borderId="9" xfId="5" applyFont="1" applyFill="1" applyBorder="1" applyAlignment="1" applyProtection="1">
      <alignment horizontal="center" vertical="center" wrapText="1"/>
    </xf>
    <xf numFmtId="0" fontId="3" fillId="0" borderId="14" xfId="5" applyFont="1" applyFill="1" applyBorder="1" applyAlignment="1" applyProtection="1">
      <alignment horizontal="left" vertical="top" wrapText="1"/>
    </xf>
    <xf numFmtId="0" fontId="3" fillId="0" borderId="10" xfId="1" applyFont="1" applyFill="1" applyBorder="1" applyAlignment="1" applyProtection="1">
      <alignment horizontal="center" vertical="center" wrapText="1"/>
    </xf>
    <xf numFmtId="0" fontId="3" fillId="0" borderId="14" xfId="5" applyFont="1" applyFill="1" applyBorder="1" applyAlignment="1" applyProtection="1">
      <alignment horizontal="center" vertical="center" wrapText="1"/>
    </xf>
    <xf numFmtId="0" fontId="3" fillId="0" borderId="17" xfId="1" applyFont="1" applyFill="1" applyBorder="1" applyAlignment="1" applyProtection="1">
      <alignment horizontal="center" vertical="center" wrapText="1"/>
    </xf>
    <xf numFmtId="49" fontId="8" fillId="0" borderId="0" xfId="5" applyNumberFormat="1" applyFont="1" applyFill="1" applyBorder="1" applyAlignment="1" applyProtection="1">
      <alignment horizontal="center" vertical="center" wrapText="1"/>
    </xf>
    <xf numFmtId="0" fontId="8" fillId="0" borderId="0" xfId="5" applyNumberFormat="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wrapText="1"/>
    </xf>
    <xf numFmtId="0" fontId="3" fillId="0" borderId="9" xfId="5" applyFont="1" applyFill="1" applyBorder="1" applyAlignment="1" applyProtection="1">
      <alignment horizontal="left" vertical="center" wrapText="1"/>
    </xf>
    <xf numFmtId="3" fontId="3" fillId="6" borderId="14" xfId="1" applyNumberFormat="1" applyFont="1" applyFill="1" applyBorder="1" applyAlignment="1" applyProtection="1">
      <alignment vertical="center" wrapText="1"/>
      <protection locked="0"/>
    </xf>
    <xf numFmtId="0" fontId="3" fillId="0" borderId="9" xfId="1" applyFont="1" applyFill="1" applyBorder="1" applyAlignment="1" applyProtection="1">
      <alignment horizontal="left" vertical="center" wrapText="1"/>
    </xf>
    <xf numFmtId="49" fontId="3" fillId="3" borderId="14" xfId="1" applyNumberFormat="1" applyFont="1" applyFill="1" applyBorder="1" applyAlignment="1" applyProtection="1">
      <alignment horizontal="left" vertical="center" wrapText="1"/>
      <protection locked="0"/>
    </xf>
    <xf numFmtId="4" fontId="3" fillId="5" borderId="14" xfId="1" applyNumberFormat="1" applyFont="1" applyFill="1" applyBorder="1" applyAlignment="1" applyProtection="1">
      <alignment horizontal="right" vertical="center" wrapText="1"/>
    </xf>
    <xf numFmtId="0" fontId="3" fillId="0" borderId="0" xfId="1" applyFont="1" applyFill="1" applyBorder="1" applyAlignment="1" applyProtection="1">
      <alignment horizontal="left" vertical="center" wrapText="1"/>
    </xf>
    <xf numFmtId="49" fontId="3" fillId="6" borderId="9" xfId="1" applyNumberFormat="1" applyFont="1" applyFill="1" applyBorder="1" applyAlignment="1" applyProtection="1">
      <alignment horizontal="left" vertical="center" wrapText="1" indent="1"/>
      <protection locked="0"/>
    </xf>
    <xf numFmtId="0" fontId="3" fillId="8" borderId="14" xfId="1" applyFont="1" applyFill="1" applyBorder="1" applyAlignment="1" applyProtection="1">
      <alignment vertical="center" wrapText="1"/>
    </xf>
    <xf numFmtId="49" fontId="14" fillId="8" borderId="18" xfId="7" applyFont="1" applyFill="1" applyBorder="1" applyAlignment="1" applyProtection="1">
      <alignment horizontal="left" vertical="center" indent="1"/>
    </xf>
    <xf numFmtId="0" fontId="3" fillId="8" borderId="18" xfId="1" applyFont="1" applyFill="1" applyBorder="1" applyAlignment="1" applyProtection="1">
      <alignment vertical="center" wrapText="1"/>
    </xf>
    <xf numFmtId="0" fontId="13" fillId="8" borderId="19" xfId="1" applyFont="1" applyFill="1" applyBorder="1" applyAlignment="1" applyProtection="1">
      <alignment vertical="center" wrapText="1"/>
    </xf>
    <xf numFmtId="0" fontId="6" fillId="0" borderId="27" xfId="8" applyFont="1" applyBorder="1" applyAlignment="1">
      <alignment horizontal="center" vertical="center" wrapText="1"/>
    </xf>
    <xf numFmtId="0" fontId="3" fillId="0" borderId="28" xfId="2"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3" fillId="2" borderId="29" xfId="1" applyFont="1" applyFill="1" applyBorder="1" applyAlignment="1" applyProtection="1">
      <alignment horizontal="center" vertical="center" wrapText="1"/>
    </xf>
    <xf numFmtId="0" fontId="0" fillId="0" borderId="29" xfId="5" applyFont="1" applyFill="1" applyBorder="1" applyAlignment="1" applyProtection="1">
      <alignment horizontal="center" vertical="center" wrapText="1"/>
    </xf>
    <xf numFmtId="0" fontId="0" fillId="0" borderId="30" xfId="5" applyFont="1" applyFill="1" applyBorder="1" applyAlignment="1" applyProtection="1">
      <alignment horizontal="center" vertical="center" wrapText="1"/>
    </xf>
    <xf numFmtId="49" fontId="8" fillId="2" borderId="31" xfId="5" applyNumberFormat="1" applyFont="1" applyFill="1" applyBorder="1" applyAlignment="1" applyProtection="1">
      <alignment horizontal="center" vertical="center" wrapText="1"/>
    </xf>
    <xf numFmtId="49" fontId="3" fillId="2" borderId="32" xfId="1" applyNumberFormat="1" applyFont="1" applyFill="1" applyBorder="1" applyAlignment="1" applyProtection="1">
      <alignment horizontal="center" vertical="center" wrapText="1"/>
    </xf>
    <xf numFmtId="0" fontId="3" fillId="0" borderId="32" xfId="1" applyFont="1" applyFill="1" applyBorder="1" applyAlignment="1" applyProtection="1">
      <alignment horizontal="left" vertical="center" wrapText="1" indent="1"/>
    </xf>
    <xf numFmtId="0" fontId="3" fillId="6" borderId="32" xfId="9" applyNumberFormat="1" applyFont="1" applyFill="1" applyBorder="1" applyAlignment="1" applyProtection="1">
      <alignment horizontal="left" vertical="center" wrapText="1"/>
      <protection locked="0"/>
    </xf>
    <xf numFmtId="49" fontId="3" fillId="3" borderId="32" xfId="1" applyNumberFormat="1" applyFont="1" applyFill="1" applyBorder="1" applyAlignment="1" applyProtection="1">
      <alignment horizontal="left" vertical="center" wrapText="1"/>
      <protection locked="0"/>
    </xf>
    <xf numFmtId="49" fontId="9" fillId="8" borderId="33" xfId="0" applyNumberFormat="1" applyFont="1" applyFill="1" applyBorder="1" applyAlignment="1" applyProtection="1">
      <alignment horizontal="center" vertical="center"/>
    </xf>
    <xf numFmtId="49" fontId="9" fillId="8" borderId="34" xfId="0" applyNumberFormat="1" applyFont="1" applyFill="1" applyBorder="1" applyAlignment="1" applyProtection="1">
      <alignment horizontal="left" vertical="center" indent="3"/>
    </xf>
    <xf numFmtId="49" fontId="9" fillId="8" borderId="34" xfId="0" applyNumberFormat="1" applyFont="1" applyFill="1" applyBorder="1" applyAlignment="1" applyProtection="1">
      <alignment vertical="center"/>
    </xf>
    <xf numFmtId="49" fontId="3" fillId="8" borderId="35" xfId="1" applyNumberFormat="1" applyFont="1" applyFill="1" applyBorder="1" applyAlignment="1" applyProtection="1">
      <alignment horizontal="left" vertical="center" wrapText="1"/>
    </xf>
    <xf numFmtId="0" fontId="0" fillId="6" borderId="32" xfId="9" applyNumberFormat="1" applyFont="1" applyFill="1" applyBorder="1" applyAlignment="1" applyProtection="1">
      <alignment horizontal="left" vertical="center" wrapText="1"/>
      <protection locked="0"/>
    </xf>
    <xf numFmtId="49" fontId="0" fillId="0" borderId="0" xfId="0" applyNumberFormat="1" applyAlignment="1">
      <alignment vertical="top"/>
    </xf>
    <xf numFmtId="49" fontId="0" fillId="0" borderId="27" xfId="0" applyNumberFormat="1" applyBorder="1" applyAlignment="1">
      <alignment vertical="top" wrapText="1"/>
    </xf>
    <xf numFmtId="0" fontId="3" fillId="0" borderId="0" xfId="1" applyFont="1" applyFill="1" applyAlignment="1" applyProtection="1">
      <alignment vertical="center" wrapText="1"/>
    </xf>
  </cellXfs>
  <cellStyles count="10">
    <cellStyle name="Гиперссылка" xfId="9" builtinId="8"/>
    <cellStyle name="Заголовок" xfId="2"/>
    <cellStyle name="ЗаголовокСтолбца" xfId="5"/>
    <cellStyle name="Значение" xfId="3"/>
    <cellStyle name="Обычный" xfId="0" builtinId="0"/>
    <cellStyle name="Обычный 3" xfId="7"/>
    <cellStyle name="Обычный_razrabotka_sablonov_po_WKU" xfId="4"/>
    <cellStyle name="Обычный_ЖКУ_проект3" xfId="6"/>
    <cellStyle name="Обычный_Мониторинг инвестиций" xfId="1"/>
    <cellStyle name="Обычный_Шаблон по источникам для Модуля Реестр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219075</xdr:colOff>
      <xdr:row>4</xdr:row>
      <xdr:rowOff>0</xdr:rowOff>
    </xdr:to>
    <xdr:pic macro="[1]!modInfo.MainSheetHelp">
      <xdr:nvPicPr>
        <xdr:cNvPr id="2" name="ExcludeHelp_1" descr="Справка по листу"/>
        <xdr:cNvPicPr>
          <a:picLocks noChangeAspect="1"/>
        </xdr:cNvPicPr>
      </xdr:nvPicPr>
      <xdr:blipFill>
        <a:blip xmlns:r="http://schemas.openxmlformats.org/officeDocument/2006/relationships" r:embed="rId1" cstate="print"/>
        <a:srcRect/>
        <a:stretch>
          <a:fillRect/>
        </a:stretch>
      </xdr:blipFill>
      <xdr:spPr bwMode="auto">
        <a:xfrm>
          <a:off x="0" y="38100"/>
          <a:ext cx="219075" cy="219075"/>
        </a:xfrm>
        <a:prstGeom prst="rect">
          <a:avLst/>
        </a:prstGeom>
        <a:noFill/>
        <a:ln w="9525">
          <a:noFill/>
          <a:miter lim="800000"/>
          <a:headEnd/>
          <a:tailEnd/>
        </a:ln>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219075</xdr:colOff>
      <xdr:row>6</xdr:row>
      <xdr:rowOff>190500</xdr:rowOff>
    </xdr:to>
    <xdr:pic macro="[2]!modInfo.MainSheetHelp">
      <xdr:nvPicPr>
        <xdr:cNvPr id="2" name="ExcludeHelp_1" descr="Справка по листу"/>
        <xdr:cNvPicPr>
          <a:picLocks noChangeAspect="1"/>
        </xdr:cNvPicPr>
      </xdr:nvPicPr>
      <xdr:blipFill>
        <a:blip xmlns:r="http://schemas.openxmlformats.org/officeDocument/2006/relationships" r:embed="rId1" cstate="print"/>
        <a:srcRect/>
        <a:stretch>
          <a:fillRect/>
        </a:stretch>
      </xdr:blipFill>
      <xdr:spPr bwMode="auto">
        <a:xfrm>
          <a:off x="6372225" y="1057275"/>
          <a:ext cx="219075" cy="219075"/>
        </a:xfrm>
        <a:prstGeom prst="rect">
          <a:avLst/>
        </a:prstGeom>
        <a:noFill/>
        <a:ln w="9525">
          <a:noFill/>
          <a:miter lim="800000"/>
          <a:headEnd/>
          <a:tailEnd/>
        </a:ln>
      </xdr:spPr>
    </xdr:pic>
    <xdr:clientData fPrintsWithSheet="0"/>
  </xdr:twoCellAnchor>
  <xdr:twoCellAnchor editAs="oneCell">
    <xdr:from>
      <xdr:col>2</xdr:col>
      <xdr:colOff>2962275</xdr:colOff>
      <xdr:row>8</xdr:row>
      <xdr:rowOff>0</xdr:rowOff>
    </xdr:from>
    <xdr:to>
      <xdr:col>2</xdr:col>
      <xdr:colOff>2962275</xdr:colOff>
      <xdr:row>8</xdr:row>
      <xdr:rowOff>190500</xdr:rowOff>
    </xdr:to>
    <xdr:pic macro="[2]!modInfo.MainSheetHelp">
      <xdr:nvPicPr>
        <xdr:cNvPr id="3" name="ExcludeHelp_3" descr="Справка по листу" hidden="1"/>
        <xdr:cNvPicPr>
          <a:picLocks noChangeAspect="1"/>
        </xdr:cNvPicPr>
      </xdr:nvPicPr>
      <xdr:blipFill>
        <a:blip xmlns:r="http://schemas.openxmlformats.org/officeDocument/2006/relationships" r:embed="rId2"/>
        <a:srcRect/>
        <a:stretch>
          <a:fillRect/>
        </a:stretch>
      </xdr:blipFill>
      <xdr:spPr bwMode="auto">
        <a:xfrm>
          <a:off x="3629025" y="1543050"/>
          <a:ext cx="219075" cy="228600"/>
        </a:xfrm>
        <a:prstGeom prst="rect">
          <a:avLst/>
        </a:prstGeom>
        <a:noFill/>
        <a:ln w="9525">
          <a:noFill/>
          <a:miter lim="800000"/>
          <a:headEnd/>
          <a:tailEnd/>
        </a:ln>
      </xdr:spPr>
    </xdr:pic>
    <xdr:clientData fPrintsWithSheet="0"/>
  </xdr:twoCellAnchor>
  <xdr:twoCellAnchor editAs="oneCell">
    <xdr:from>
      <xdr:col>3</xdr:col>
      <xdr:colOff>38100</xdr:colOff>
      <xdr:row>8</xdr:row>
      <xdr:rowOff>0</xdr:rowOff>
    </xdr:from>
    <xdr:to>
      <xdr:col>3</xdr:col>
      <xdr:colOff>228600</xdr:colOff>
      <xdr:row>8</xdr:row>
      <xdr:rowOff>190500</xdr:rowOff>
    </xdr:to>
    <xdr:grpSp>
      <xdr:nvGrpSpPr>
        <xdr:cNvPr id="4" name="shCalendar" hidden="1"/>
        <xdr:cNvGrpSpPr>
          <a:grpSpLocks/>
        </xdr:cNvGrpSpPr>
      </xdr:nvGrpSpPr>
      <xdr:grpSpPr bwMode="auto">
        <a:xfrm>
          <a:off x="4343400" y="1543050"/>
          <a:ext cx="190500" cy="19050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8</xdr:row>
      <xdr:rowOff>0</xdr:rowOff>
    </xdr:from>
    <xdr:to>
      <xdr:col>3</xdr:col>
      <xdr:colOff>228600</xdr:colOff>
      <xdr:row>8</xdr:row>
      <xdr:rowOff>190500</xdr:rowOff>
    </xdr:to>
    <xdr:grpSp>
      <xdr:nvGrpSpPr>
        <xdr:cNvPr id="7" name="shCalendar" hidden="1"/>
        <xdr:cNvGrpSpPr>
          <a:grpSpLocks/>
        </xdr:cNvGrpSpPr>
      </xdr:nvGrpSpPr>
      <xdr:grpSpPr bwMode="auto">
        <a:xfrm>
          <a:off x="4343400" y="1543050"/>
          <a:ext cx="190500" cy="190500"/>
          <a:chOff x="13896191" y="1813753"/>
          <a:chExt cx="211023" cy="178845"/>
        </a:xfrm>
      </xdr:grpSpPr>
      <xdr:sp macro="[2]!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9"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2</xdr:col>
      <xdr:colOff>2962275</xdr:colOff>
      <xdr:row>11</xdr:row>
      <xdr:rowOff>0</xdr:rowOff>
    </xdr:from>
    <xdr:to>
      <xdr:col>2</xdr:col>
      <xdr:colOff>2962275</xdr:colOff>
      <xdr:row>11</xdr:row>
      <xdr:rowOff>190500</xdr:rowOff>
    </xdr:to>
    <xdr:pic macro="[2]!modInfo.MainSheetHelp">
      <xdr:nvPicPr>
        <xdr:cNvPr id="10" name="ExcludeHelp_3" descr="Справка по листу" hidden="1"/>
        <xdr:cNvPicPr>
          <a:picLocks noChangeAspect="1"/>
        </xdr:cNvPicPr>
      </xdr:nvPicPr>
      <xdr:blipFill>
        <a:blip xmlns:r="http://schemas.openxmlformats.org/officeDocument/2006/relationships" r:embed="rId2"/>
        <a:srcRect/>
        <a:stretch>
          <a:fillRect/>
        </a:stretch>
      </xdr:blipFill>
      <xdr:spPr bwMode="auto">
        <a:xfrm>
          <a:off x="3629025" y="3619500"/>
          <a:ext cx="219075" cy="228600"/>
        </a:xfrm>
        <a:prstGeom prst="rect">
          <a:avLst/>
        </a:prstGeom>
        <a:noFill/>
        <a:ln w="9525">
          <a:noFill/>
          <a:miter lim="800000"/>
          <a:headEnd/>
          <a:tailEnd/>
        </a:ln>
      </xdr:spPr>
    </xdr:pic>
    <xdr:clientData fPrintsWithSheet="0"/>
  </xdr:twoCellAnchor>
  <xdr:twoCellAnchor editAs="oneCell">
    <xdr:from>
      <xdr:col>3</xdr:col>
      <xdr:colOff>38100</xdr:colOff>
      <xdr:row>11</xdr:row>
      <xdr:rowOff>0</xdr:rowOff>
    </xdr:from>
    <xdr:to>
      <xdr:col>3</xdr:col>
      <xdr:colOff>228600</xdr:colOff>
      <xdr:row>11</xdr:row>
      <xdr:rowOff>190500</xdr:rowOff>
    </xdr:to>
    <xdr:grpSp>
      <xdr:nvGrpSpPr>
        <xdr:cNvPr id="11" name="shCalendar" hidden="1"/>
        <xdr:cNvGrpSpPr>
          <a:grpSpLocks/>
        </xdr:cNvGrpSpPr>
      </xdr:nvGrpSpPr>
      <xdr:grpSpPr bwMode="auto">
        <a:xfrm>
          <a:off x="4343400" y="2590800"/>
          <a:ext cx="190500" cy="190500"/>
          <a:chOff x="13896191" y="1813753"/>
          <a:chExt cx="211023" cy="178845"/>
        </a:xfrm>
      </xdr:grpSpPr>
      <xdr:sp macro="[2]!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3"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11</xdr:row>
      <xdr:rowOff>0</xdr:rowOff>
    </xdr:from>
    <xdr:to>
      <xdr:col>3</xdr:col>
      <xdr:colOff>228600</xdr:colOff>
      <xdr:row>11</xdr:row>
      <xdr:rowOff>190500</xdr:rowOff>
    </xdr:to>
    <xdr:grpSp>
      <xdr:nvGrpSpPr>
        <xdr:cNvPr id="14" name="shCalendar" hidden="1"/>
        <xdr:cNvGrpSpPr>
          <a:grpSpLocks/>
        </xdr:cNvGrpSpPr>
      </xdr:nvGrpSpPr>
      <xdr:grpSpPr bwMode="auto">
        <a:xfrm>
          <a:off x="4343400" y="2590800"/>
          <a:ext cx="190500" cy="190500"/>
          <a:chOff x="13896191" y="1813753"/>
          <a:chExt cx="211023" cy="178845"/>
        </a:xfrm>
      </xdr:grpSpPr>
      <xdr:sp macro="[2]!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6"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12</xdr:row>
      <xdr:rowOff>0</xdr:rowOff>
    </xdr:from>
    <xdr:to>
      <xdr:col>3</xdr:col>
      <xdr:colOff>228600</xdr:colOff>
      <xdr:row>12</xdr:row>
      <xdr:rowOff>190500</xdr:rowOff>
    </xdr:to>
    <xdr:grpSp>
      <xdr:nvGrpSpPr>
        <xdr:cNvPr id="17" name="shCalendar" hidden="1"/>
        <xdr:cNvGrpSpPr>
          <a:grpSpLocks/>
        </xdr:cNvGrpSpPr>
      </xdr:nvGrpSpPr>
      <xdr:grpSpPr bwMode="auto">
        <a:xfrm>
          <a:off x="4343400" y="3219450"/>
          <a:ext cx="190500" cy="190500"/>
          <a:chOff x="13896191" y="1813753"/>
          <a:chExt cx="211023" cy="178845"/>
        </a:xfrm>
      </xdr:grpSpPr>
      <xdr:sp macro="[2]!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9"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12</xdr:row>
      <xdr:rowOff>0</xdr:rowOff>
    </xdr:from>
    <xdr:to>
      <xdr:col>3</xdr:col>
      <xdr:colOff>228600</xdr:colOff>
      <xdr:row>12</xdr:row>
      <xdr:rowOff>190500</xdr:rowOff>
    </xdr:to>
    <xdr:grpSp>
      <xdr:nvGrpSpPr>
        <xdr:cNvPr id="20" name="shCalendar" hidden="1"/>
        <xdr:cNvGrpSpPr>
          <a:grpSpLocks/>
        </xdr:cNvGrpSpPr>
      </xdr:nvGrpSpPr>
      <xdr:grpSpPr bwMode="auto">
        <a:xfrm>
          <a:off x="4343400" y="3219450"/>
          <a:ext cx="190500" cy="190500"/>
          <a:chOff x="13896191" y="1813753"/>
          <a:chExt cx="211023" cy="178845"/>
        </a:xfrm>
      </xdr:grpSpPr>
      <xdr:sp macro="[2]!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2"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10</xdr:row>
      <xdr:rowOff>0</xdr:rowOff>
    </xdr:from>
    <xdr:to>
      <xdr:col>3</xdr:col>
      <xdr:colOff>228600</xdr:colOff>
      <xdr:row>10</xdr:row>
      <xdr:rowOff>190500</xdr:rowOff>
    </xdr:to>
    <xdr:grpSp>
      <xdr:nvGrpSpPr>
        <xdr:cNvPr id="23" name="shCalendar" hidden="1"/>
        <xdr:cNvGrpSpPr>
          <a:grpSpLocks/>
        </xdr:cNvGrpSpPr>
      </xdr:nvGrpSpPr>
      <xdr:grpSpPr bwMode="auto">
        <a:xfrm>
          <a:off x="4343400" y="2305050"/>
          <a:ext cx="190500" cy="190500"/>
          <a:chOff x="13896191" y="1813753"/>
          <a:chExt cx="211023" cy="178845"/>
        </a:xfrm>
      </xdr:grpSpPr>
      <xdr:sp macro="[2]!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5"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10</xdr:row>
      <xdr:rowOff>0</xdr:rowOff>
    </xdr:from>
    <xdr:to>
      <xdr:col>3</xdr:col>
      <xdr:colOff>228600</xdr:colOff>
      <xdr:row>10</xdr:row>
      <xdr:rowOff>190500</xdr:rowOff>
    </xdr:to>
    <xdr:grpSp>
      <xdr:nvGrpSpPr>
        <xdr:cNvPr id="26" name="shCalendar" hidden="1"/>
        <xdr:cNvGrpSpPr>
          <a:grpSpLocks/>
        </xdr:cNvGrpSpPr>
      </xdr:nvGrpSpPr>
      <xdr:grpSpPr bwMode="auto">
        <a:xfrm>
          <a:off x="4343400" y="2305050"/>
          <a:ext cx="190500" cy="190500"/>
          <a:chOff x="13896191" y="1813753"/>
          <a:chExt cx="211023" cy="178845"/>
        </a:xfrm>
      </xdr:grpSpPr>
      <xdr:sp macro="[2]!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8"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219075</xdr:colOff>
      <xdr:row>6</xdr:row>
      <xdr:rowOff>190500</xdr:rowOff>
    </xdr:to>
    <xdr:pic macro="[2]!modInfo.MainSheetHelp">
      <xdr:nvPicPr>
        <xdr:cNvPr id="2" name="ExcludeHelp_1" descr="Справка по листу"/>
        <xdr:cNvPicPr>
          <a:picLocks noChangeAspect="1"/>
        </xdr:cNvPicPr>
      </xdr:nvPicPr>
      <xdr:blipFill>
        <a:blip xmlns:r="http://schemas.openxmlformats.org/officeDocument/2006/relationships" r:embed="rId1" cstate="print"/>
        <a:srcRect/>
        <a:stretch>
          <a:fillRect/>
        </a:stretch>
      </xdr:blipFill>
      <xdr:spPr bwMode="auto">
        <a:xfrm>
          <a:off x="9753600" y="1143000"/>
          <a:ext cx="219075" cy="190500"/>
        </a:xfrm>
        <a:prstGeom prst="rect">
          <a:avLst/>
        </a:prstGeom>
        <a:noFill/>
        <a:ln w="9525">
          <a:noFill/>
          <a:miter lim="800000"/>
          <a:headEnd/>
          <a:tailEnd/>
        </a:ln>
      </xdr:spPr>
    </xdr:pic>
    <xdr:clientData fPrintsWithSheet="0"/>
  </xdr:twoCellAnchor>
  <xdr:twoCellAnchor editAs="oneCell">
    <xdr:from>
      <xdr:col>2</xdr:col>
      <xdr:colOff>2962275</xdr:colOff>
      <xdr:row>8</xdr:row>
      <xdr:rowOff>0</xdr:rowOff>
    </xdr:from>
    <xdr:to>
      <xdr:col>2</xdr:col>
      <xdr:colOff>2962275</xdr:colOff>
      <xdr:row>8</xdr:row>
      <xdr:rowOff>190500</xdr:rowOff>
    </xdr:to>
    <xdr:pic macro="[2]!modInfo.MainSheetHelp">
      <xdr:nvPicPr>
        <xdr:cNvPr id="3" name="ExcludeHelp_3" descr="Справка по листу" hidden="1"/>
        <xdr:cNvPicPr>
          <a:picLocks noChangeAspect="1"/>
        </xdr:cNvPicPr>
      </xdr:nvPicPr>
      <xdr:blipFill>
        <a:blip xmlns:r="http://schemas.openxmlformats.org/officeDocument/2006/relationships" r:embed="rId2"/>
        <a:srcRect/>
        <a:stretch>
          <a:fillRect/>
        </a:stretch>
      </xdr:blipFill>
      <xdr:spPr bwMode="auto">
        <a:xfrm>
          <a:off x="3629025" y="1733550"/>
          <a:ext cx="0" cy="190500"/>
        </a:xfrm>
        <a:prstGeom prst="rect">
          <a:avLst/>
        </a:prstGeom>
        <a:noFill/>
        <a:ln w="9525">
          <a:noFill/>
          <a:miter lim="800000"/>
          <a:headEnd/>
          <a:tailEnd/>
        </a:ln>
      </xdr:spPr>
    </xdr:pic>
    <xdr:clientData fPrintsWithSheet="0"/>
  </xdr:twoCellAnchor>
  <xdr:twoCellAnchor editAs="oneCell">
    <xdr:from>
      <xdr:col>3</xdr:col>
      <xdr:colOff>38100</xdr:colOff>
      <xdr:row>8</xdr:row>
      <xdr:rowOff>0</xdr:rowOff>
    </xdr:from>
    <xdr:to>
      <xdr:col>3</xdr:col>
      <xdr:colOff>228600</xdr:colOff>
      <xdr:row>8</xdr:row>
      <xdr:rowOff>190500</xdr:rowOff>
    </xdr:to>
    <xdr:grpSp>
      <xdr:nvGrpSpPr>
        <xdr:cNvPr id="4" name="shCalendar" hidden="1"/>
        <xdr:cNvGrpSpPr>
          <a:grpSpLocks/>
        </xdr:cNvGrpSpPr>
      </xdr:nvGrpSpPr>
      <xdr:grpSpPr bwMode="auto">
        <a:xfrm>
          <a:off x="4343400" y="1543050"/>
          <a:ext cx="190500" cy="19050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8</xdr:row>
      <xdr:rowOff>0</xdr:rowOff>
    </xdr:from>
    <xdr:to>
      <xdr:col>3</xdr:col>
      <xdr:colOff>228600</xdr:colOff>
      <xdr:row>8</xdr:row>
      <xdr:rowOff>190500</xdr:rowOff>
    </xdr:to>
    <xdr:grpSp>
      <xdr:nvGrpSpPr>
        <xdr:cNvPr id="7" name="shCalendar" hidden="1"/>
        <xdr:cNvGrpSpPr>
          <a:grpSpLocks/>
        </xdr:cNvGrpSpPr>
      </xdr:nvGrpSpPr>
      <xdr:grpSpPr bwMode="auto">
        <a:xfrm>
          <a:off x="4343400" y="1543050"/>
          <a:ext cx="190500" cy="190500"/>
          <a:chOff x="13896191" y="1813753"/>
          <a:chExt cx="211023" cy="178845"/>
        </a:xfrm>
      </xdr:grpSpPr>
      <xdr:sp macro="[2]!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9"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2</xdr:col>
      <xdr:colOff>2962275</xdr:colOff>
      <xdr:row>10</xdr:row>
      <xdr:rowOff>0</xdr:rowOff>
    </xdr:from>
    <xdr:to>
      <xdr:col>2</xdr:col>
      <xdr:colOff>2962275</xdr:colOff>
      <xdr:row>10</xdr:row>
      <xdr:rowOff>190500</xdr:rowOff>
    </xdr:to>
    <xdr:pic macro="[2]!modInfo.MainSheetHelp">
      <xdr:nvPicPr>
        <xdr:cNvPr id="10" name="ExcludeHelp_3" descr="Справка по листу" hidden="1"/>
        <xdr:cNvPicPr>
          <a:picLocks noChangeAspect="1"/>
        </xdr:cNvPicPr>
      </xdr:nvPicPr>
      <xdr:blipFill>
        <a:blip xmlns:r="http://schemas.openxmlformats.org/officeDocument/2006/relationships" r:embed="rId2"/>
        <a:srcRect/>
        <a:stretch>
          <a:fillRect/>
        </a:stretch>
      </xdr:blipFill>
      <xdr:spPr bwMode="auto">
        <a:xfrm>
          <a:off x="3629025" y="2781300"/>
          <a:ext cx="0" cy="190500"/>
        </a:xfrm>
        <a:prstGeom prst="rect">
          <a:avLst/>
        </a:prstGeom>
        <a:noFill/>
        <a:ln w="9525">
          <a:noFill/>
          <a:miter lim="800000"/>
          <a:headEnd/>
          <a:tailEnd/>
        </a:ln>
      </xdr:spPr>
    </xdr:pic>
    <xdr:clientData fPrintsWithSheet="0"/>
  </xdr:twoCellAnchor>
  <xdr:twoCellAnchor editAs="oneCell">
    <xdr:from>
      <xdr:col>3</xdr:col>
      <xdr:colOff>38100</xdr:colOff>
      <xdr:row>10</xdr:row>
      <xdr:rowOff>0</xdr:rowOff>
    </xdr:from>
    <xdr:to>
      <xdr:col>3</xdr:col>
      <xdr:colOff>228600</xdr:colOff>
      <xdr:row>10</xdr:row>
      <xdr:rowOff>190500</xdr:rowOff>
    </xdr:to>
    <xdr:grpSp>
      <xdr:nvGrpSpPr>
        <xdr:cNvPr id="11" name="shCalendar" hidden="1"/>
        <xdr:cNvGrpSpPr>
          <a:grpSpLocks/>
        </xdr:cNvGrpSpPr>
      </xdr:nvGrpSpPr>
      <xdr:grpSpPr bwMode="auto">
        <a:xfrm>
          <a:off x="4343400" y="2257425"/>
          <a:ext cx="190500" cy="190500"/>
          <a:chOff x="13896191" y="1813753"/>
          <a:chExt cx="211023" cy="178845"/>
        </a:xfrm>
      </xdr:grpSpPr>
      <xdr:sp macro="[2]!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3"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10</xdr:row>
      <xdr:rowOff>0</xdr:rowOff>
    </xdr:from>
    <xdr:to>
      <xdr:col>3</xdr:col>
      <xdr:colOff>228600</xdr:colOff>
      <xdr:row>10</xdr:row>
      <xdr:rowOff>190500</xdr:rowOff>
    </xdr:to>
    <xdr:grpSp>
      <xdr:nvGrpSpPr>
        <xdr:cNvPr id="14" name="shCalendar" hidden="1"/>
        <xdr:cNvGrpSpPr>
          <a:grpSpLocks/>
        </xdr:cNvGrpSpPr>
      </xdr:nvGrpSpPr>
      <xdr:grpSpPr bwMode="auto">
        <a:xfrm>
          <a:off x="4343400" y="2257425"/>
          <a:ext cx="190500" cy="190500"/>
          <a:chOff x="13896191" y="1813753"/>
          <a:chExt cx="211023" cy="178845"/>
        </a:xfrm>
      </xdr:grpSpPr>
      <xdr:sp macro="[2]!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6"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11</xdr:row>
      <xdr:rowOff>0</xdr:rowOff>
    </xdr:from>
    <xdr:to>
      <xdr:col>3</xdr:col>
      <xdr:colOff>228600</xdr:colOff>
      <xdr:row>11</xdr:row>
      <xdr:rowOff>190500</xdr:rowOff>
    </xdr:to>
    <xdr:grpSp>
      <xdr:nvGrpSpPr>
        <xdr:cNvPr id="17" name="shCalendar" hidden="1"/>
        <xdr:cNvGrpSpPr>
          <a:grpSpLocks/>
        </xdr:cNvGrpSpPr>
      </xdr:nvGrpSpPr>
      <xdr:grpSpPr bwMode="auto">
        <a:xfrm>
          <a:off x="4343400" y="3810000"/>
          <a:ext cx="190500" cy="190500"/>
          <a:chOff x="13896191" y="1813753"/>
          <a:chExt cx="211023" cy="178845"/>
        </a:xfrm>
      </xdr:grpSpPr>
      <xdr:sp macro="[2]!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9"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11</xdr:row>
      <xdr:rowOff>0</xdr:rowOff>
    </xdr:from>
    <xdr:to>
      <xdr:col>3</xdr:col>
      <xdr:colOff>228600</xdr:colOff>
      <xdr:row>11</xdr:row>
      <xdr:rowOff>190500</xdr:rowOff>
    </xdr:to>
    <xdr:grpSp>
      <xdr:nvGrpSpPr>
        <xdr:cNvPr id="20" name="shCalendar" hidden="1"/>
        <xdr:cNvGrpSpPr>
          <a:grpSpLocks/>
        </xdr:cNvGrpSpPr>
      </xdr:nvGrpSpPr>
      <xdr:grpSpPr bwMode="auto">
        <a:xfrm>
          <a:off x="4343400" y="3810000"/>
          <a:ext cx="190500" cy="190500"/>
          <a:chOff x="13896191" y="1813753"/>
          <a:chExt cx="211023" cy="178845"/>
        </a:xfrm>
      </xdr:grpSpPr>
      <xdr:sp macro="[2]!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2"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9</xdr:row>
      <xdr:rowOff>0</xdr:rowOff>
    </xdr:from>
    <xdr:to>
      <xdr:col>3</xdr:col>
      <xdr:colOff>228600</xdr:colOff>
      <xdr:row>9</xdr:row>
      <xdr:rowOff>190500</xdr:rowOff>
    </xdr:to>
    <xdr:grpSp>
      <xdr:nvGrpSpPr>
        <xdr:cNvPr id="23" name="shCalendar" hidden="1"/>
        <xdr:cNvGrpSpPr>
          <a:grpSpLocks/>
        </xdr:cNvGrpSpPr>
      </xdr:nvGrpSpPr>
      <xdr:grpSpPr bwMode="auto">
        <a:xfrm>
          <a:off x="4343400" y="1971675"/>
          <a:ext cx="190500" cy="190500"/>
          <a:chOff x="13896191" y="1813753"/>
          <a:chExt cx="211023" cy="178845"/>
        </a:xfrm>
      </xdr:grpSpPr>
      <xdr:sp macro="[2]!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5"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3</xdr:col>
      <xdr:colOff>38100</xdr:colOff>
      <xdr:row>9</xdr:row>
      <xdr:rowOff>0</xdr:rowOff>
    </xdr:from>
    <xdr:to>
      <xdr:col>3</xdr:col>
      <xdr:colOff>228600</xdr:colOff>
      <xdr:row>9</xdr:row>
      <xdr:rowOff>190500</xdr:rowOff>
    </xdr:to>
    <xdr:grpSp>
      <xdr:nvGrpSpPr>
        <xdr:cNvPr id="26" name="shCalendar" hidden="1"/>
        <xdr:cNvGrpSpPr>
          <a:grpSpLocks/>
        </xdr:cNvGrpSpPr>
      </xdr:nvGrpSpPr>
      <xdr:grpSpPr bwMode="auto">
        <a:xfrm>
          <a:off x="4343400" y="1971675"/>
          <a:ext cx="190500" cy="190500"/>
          <a:chOff x="13896191" y="1813753"/>
          <a:chExt cx="211023" cy="178845"/>
        </a:xfrm>
      </xdr:grpSpPr>
      <xdr:sp macro="[2]!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8" name="shCalendar_1" descr="CalendarSmall.bmp" hidden="1"/>
          <xdr:cNvPicPr preferRelativeResize="0">
            <a:picLocks/>
          </xdr:cNvPicPr>
        </xdr:nvPicPr>
        <xdr:blipFill>
          <a:blip xmlns:r="http://schemas.openxmlformats.org/officeDocument/2006/relationships" r:embed="rId3"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48;&#1085;&#1092;&#1086;&#1088;&#1084;&#1072;&#1094;&#1080;&#1103;%20&#1086;%20&#1085;&#1072;&#1083;&#1080;&#1095;&#1080;&#1080;%20&#1090;&#1077;&#1093;&#1085;&#1080;&#1095;&#1077;&#1089;&#1082;&#1086;&#1081;%20&#1074;&#1086;&#1079;&#1084;&#1086;&#1078;&#1085;&#1086;&#1089;&#1090;&#1080;%20&#1087;&#1086;&#1076;&#1082;&#1083;&#1102;&#1095;&#1077;&#1085;&#1080;&#1103;%20&#1082;%20&#1089;&#1080;&#1089;&#1090;&#1077;&#1084;&#1077;%20&#1090;&#1077;&#1087;&#1083;&#1086;&#1089;&#1085;&#1072;&#1073;&#1078;&#1077;&#1085;&#1080;&#1103;%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KH.OPEN.INFO.PRICE.WARM(1)_2018_kst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Prov"/>
      <sheetName val="Инструкция"/>
      <sheetName val="Справочная информация"/>
      <sheetName val="Лог обновления"/>
      <sheetName val="Титульный"/>
      <sheetName val="Список СТ (не дифф)"/>
      <sheetName val="ТС доступ (не дифф)"/>
      <sheetName val="Список СТ (дифф)"/>
      <sheetName val="Ссылки на публикации"/>
      <sheetName val="Комментарии"/>
      <sheetName val="Проверка"/>
      <sheetName val="AllSheetsInThisWorkbook"/>
      <sheetName val="TEHSHEET"/>
      <sheetName val="et_union_hor"/>
      <sheetName val="et_union_vert"/>
      <sheetName val="modInfo"/>
      <sheetName val="modReestr"/>
      <sheetName val="modfrmReestr"/>
      <sheetName val="modUpdTemplMain"/>
      <sheetName val="REESTR_ORG"/>
      <sheetName val="modClassifierValidate"/>
      <sheetName val="modHyp"/>
      <sheetName val="modList00"/>
      <sheetName val="modList01"/>
      <sheetName val="modList02"/>
      <sheetName val="modList03"/>
      <sheetName val="modList04"/>
      <sheetName val="modfrmDateChoose"/>
      <sheetName val="modComm"/>
      <sheetName val="modThisWorkbook"/>
      <sheetName val="REESTR_MO"/>
      <sheetName val="modfrmReestrMR"/>
      <sheetName val="modfrmRegion"/>
      <sheetName val="modfrmCheckUpdates"/>
    </sheetNames>
    <definedNames>
      <definedName name="modInfo.MainSheetHelp"/>
    </definedNames>
    <sheetDataSet>
      <sheetData sheetId="0"/>
      <sheetData sheetId="1"/>
      <sheetData sheetId="2"/>
      <sheetData sheetId="3"/>
      <sheetData sheetId="4">
        <row r="24">
          <cell r="F24" t="str">
            <v>ФГБОУ ВО "КНИТУ"</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Лог обновления"/>
      <sheetName val="Титульный"/>
      <sheetName val="Список МО"/>
      <sheetName val="ТЭ"/>
      <sheetName val="Теплоноситель"/>
      <sheetName val="Передача ТЭ"/>
      <sheetName val="Резервная мощность"/>
      <sheetName val="Подключение"/>
      <sheetName val="Горячая вода (по компонентам)"/>
      <sheetName val="Горячая вода"/>
      <sheetName val="Поставка"/>
      <sheetName val="Ссылки на публикации"/>
      <sheetName val="Комментарии"/>
      <sheetName val="Проверка"/>
      <sheetName val="AllSheetsInThisWorkbook"/>
      <sheetName val="TEHSHEET"/>
      <sheetName val="et_union_hor"/>
      <sheetName val="et_union_vert"/>
      <sheetName val="modInfo"/>
      <sheetName val="modRegion"/>
      <sheetName val="REESTR_LINK"/>
      <sheetName val="modReestr"/>
      <sheetName val="modfrmReestr"/>
      <sheetName val="modUpdTemplMain"/>
      <sheetName val="REESTR_ORG"/>
      <sheetName val="modClassifierValidate"/>
      <sheetName val="modProv"/>
      <sheetName val="modHyp"/>
      <sheetName val="modList00"/>
      <sheetName val="modList01"/>
      <sheetName val="modList02"/>
      <sheetName val="modList03"/>
      <sheetName val="modList11"/>
      <sheetName val="modfrmDateChoose"/>
      <sheetName val="modComm"/>
      <sheetName val="modThisWorkbook"/>
      <sheetName val="REESTR_MO"/>
      <sheetName val="modfrmReestrMR"/>
      <sheetName val="modfrmCheckUpdates"/>
    </sheetNames>
    <definedNames>
      <definedName name="modfrmDateChoose.CalendarShow"/>
      <definedName name="modInfo.MainSheetHelp"/>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M17"/>
  <sheetViews>
    <sheetView workbookViewId="0">
      <selection sqref="A1:M1048576"/>
    </sheetView>
  </sheetViews>
  <sheetFormatPr defaultRowHeight="15"/>
  <cols>
    <col min="1" max="1" width="3.7109375" style="1" customWidth="1"/>
    <col min="2" max="2" width="6.28515625" style="2" bestFit="1" customWidth="1"/>
    <col min="3" max="3" width="30.7109375" style="2" customWidth="1"/>
    <col min="4" max="4" width="3.7109375" style="2" customWidth="1"/>
    <col min="5" max="5" width="6.28515625" style="2" bestFit="1" customWidth="1"/>
    <col min="6" max="6" width="31.5703125" style="2" customWidth="1"/>
    <col min="7" max="7" width="10.42578125" style="2" customWidth="1"/>
    <col min="8" max="8" width="15.42578125" style="2" hidden="1" customWidth="1"/>
    <col min="9" max="9" width="6.28515625" style="2" bestFit="1" customWidth="1"/>
    <col min="10" max="10" width="19.42578125" style="2" customWidth="1"/>
    <col min="11" max="11" width="22.28515625" style="2" customWidth="1"/>
    <col min="12" max="12" width="3.7109375" style="3" customWidth="1"/>
    <col min="13" max="13" width="9.140625" style="2"/>
  </cols>
  <sheetData>
    <row r="3" spans="1:12">
      <c r="A3" s="4"/>
      <c r="B3" s="5"/>
      <c r="C3" s="5"/>
      <c r="D3" s="5"/>
      <c r="E3" s="5"/>
      <c r="F3" s="5"/>
      <c r="G3" s="6"/>
      <c r="H3" s="6"/>
      <c r="I3" s="6"/>
      <c r="J3" s="6"/>
      <c r="K3" s="6"/>
    </row>
    <row r="4" spans="1:12">
      <c r="A4" s="4"/>
      <c r="B4" s="7" t="s">
        <v>0</v>
      </c>
      <c r="C4" s="7"/>
      <c r="D4" s="7"/>
      <c r="E4" s="7"/>
      <c r="F4" s="7"/>
      <c r="G4" s="7"/>
      <c r="H4" s="8"/>
      <c r="I4" s="8"/>
      <c r="J4" s="8"/>
      <c r="K4" s="8"/>
    </row>
    <row r="5" spans="1:12">
      <c r="A5" s="4"/>
      <c r="B5" s="9" t="str">
        <f>IF(org=0,"Не определено",org)</f>
        <v>ФГБОУ ВО "КНИТУ"</v>
      </c>
      <c r="C5" s="9"/>
      <c r="D5" s="9"/>
      <c r="E5" s="9"/>
      <c r="F5" s="9"/>
      <c r="G5" s="9"/>
      <c r="H5" s="10"/>
      <c r="I5" s="10"/>
      <c r="J5" s="10"/>
      <c r="K5" s="10"/>
    </row>
    <row r="6" spans="1:12">
      <c r="A6" s="4"/>
      <c r="B6" s="5"/>
      <c r="C6" s="11"/>
      <c r="D6" s="11"/>
      <c r="E6" s="11"/>
      <c r="F6" s="11"/>
      <c r="G6" s="12"/>
      <c r="H6" s="12"/>
      <c r="I6" s="12"/>
      <c r="J6" s="12"/>
      <c r="K6" s="12"/>
    </row>
    <row r="7" spans="1:12" ht="75.75" thickBot="1">
      <c r="A7" s="4"/>
      <c r="B7" s="13" t="s">
        <v>1</v>
      </c>
      <c r="C7" s="14" t="s">
        <v>2</v>
      </c>
      <c r="D7" s="14"/>
      <c r="E7" s="15" t="s">
        <v>1</v>
      </c>
      <c r="F7" s="14" t="s">
        <v>3</v>
      </c>
      <c r="G7" s="16" t="s">
        <v>4</v>
      </c>
      <c r="H7" s="17" t="s">
        <v>5</v>
      </c>
      <c r="I7" s="15" t="s">
        <v>1</v>
      </c>
      <c r="J7" s="17" t="s">
        <v>6</v>
      </c>
      <c r="K7" s="18" t="s">
        <v>7</v>
      </c>
    </row>
    <row r="8" spans="1:12" ht="15.75" thickTop="1">
      <c r="A8" s="4"/>
      <c r="B8" s="19" t="s">
        <v>8</v>
      </c>
      <c r="C8" s="19" t="s">
        <v>9</v>
      </c>
      <c r="D8" s="20"/>
      <c r="E8" s="19" t="s">
        <v>10</v>
      </c>
      <c r="F8" s="19" t="s">
        <v>11</v>
      </c>
      <c r="G8" s="19" t="s">
        <v>12</v>
      </c>
      <c r="H8" s="19" t="s">
        <v>13</v>
      </c>
      <c r="I8" s="19" t="s">
        <v>13</v>
      </c>
      <c r="J8" s="19" t="s">
        <v>14</v>
      </c>
      <c r="K8" s="19" t="s">
        <v>15</v>
      </c>
    </row>
    <row r="9" spans="1:12">
      <c r="A9" s="4"/>
      <c r="B9" s="21"/>
      <c r="C9" s="22"/>
      <c r="D9" s="23"/>
      <c r="E9" s="21"/>
      <c r="F9" s="22"/>
      <c r="G9" s="22"/>
      <c r="H9" s="22"/>
      <c r="I9" s="22"/>
      <c r="J9" s="22"/>
      <c r="K9" s="22"/>
    </row>
    <row r="10" spans="1:12">
      <c r="A10" s="4" t="s">
        <v>16</v>
      </c>
      <c r="B10" s="24">
        <v>1</v>
      </c>
      <c r="C10" s="25" t="s">
        <v>17</v>
      </c>
      <c r="D10" s="26"/>
      <c r="E10" s="24">
        <v>1</v>
      </c>
      <c r="F10" s="27" t="s">
        <v>17</v>
      </c>
      <c r="G10" s="28" t="s">
        <v>18</v>
      </c>
      <c r="H10" s="29"/>
      <c r="I10" s="30" t="s">
        <v>8</v>
      </c>
      <c r="J10" s="31" t="s">
        <v>19</v>
      </c>
      <c r="K10" s="32">
        <v>5</v>
      </c>
      <c r="L10" s="2"/>
    </row>
    <row r="11" spans="1:12">
      <c r="A11" s="4"/>
      <c r="B11" s="24"/>
      <c r="C11" s="33"/>
      <c r="D11" s="26"/>
      <c r="E11" s="24"/>
      <c r="F11" s="27"/>
      <c r="G11" s="28"/>
      <c r="H11" s="29"/>
      <c r="I11" s="30" t="s">
        <v>9</v>
      </c>
      <c r="J11" s="31" t="s">
        <v>20</v>
      </c>
      <c r="K11" s="32">
        <v>13</v>
      </c>
      <c r="L11" s="1" t="s">
        <v>16</v>
      </c>
    </row>
    <row r="12" spans="1:12">
      <c r="A12" s="4"/>
      <c r="B12" s="24"/>
      <c r="C12" s="33"/>
      <c r="D12" s="26"/>
      <c r="E12" s="24"/>
      <c r="F12" s="27"/>
      <c r="G12" s="28"/>
      <c r="H12" s="29"/>
      <c r="I12" s="30" t="s">
        <v>10</v>
      </c>
      <c r="J12" s="31" t="s">
        <v>21</v>
      </c>
      <c r="K12" s="32">
        <v>8</v>
      </c>
      <c r="L12" s="1" t="s">
        <v>16</v>
      </c>
    </row>
    <row r="13" spans="1:12">
      <c r="A13" s="4"/>
      <c r="B13" s="24"/>
      <c r="C13" s="33"/>
      <c r="D13" s="34"/>
      <c r="E13" s="24"/>
      <c r="F13" s="27"/>
      <c r="G13" s="28"/>
      <c r="H13" s="29"/>
      <c r="I13" s="35"/>
      <c r="J13" s="36" t="s">
        <v>22</v>
      </c>
      <c r="K13" s="37"/>
      <c r="L13" s="2"/>
    </row>
    <row r="14" spans="1:12">
      <c r="A14" s="4"/>
      <c r="B14" s="24"/>
      <c r="C14" s="38"/>
      <c r="D14" s="39"/>
      <c r="E14" s="35"/>
      <c r="F14" s="40" t="s">
        <v>23</v>
      </c>
      <c r="G14" s="41"/>
      <c r="H14" s="41"/>
      <c r="I14" s="41"/>
      <c r="J14" s="41"/>
      <c r="K14" s="42"/>
      <c r="L14" s="2"/>
    </row>
    <row r="15" spans="1:12">
      <c r="A15" s="4"/>
      <c r="B15" s="43"/>
      <c r="C15" s="44" t="s">
        <v>24</v>
      </c>
      <c r="D15" s="45"/>
      <c r="E15" s="45"/>
      <c r="F15" s="45"/>
      <c r="G15" s="45"/>
      <c r="H15" s="45"/>
      <c r="I15" s="45"/>
      <c r="J15" s="45"/>
      <c r="K15" s="46"/>
    </row>
    <row r="17" spans="2:11">
      <c r="B17" s="47" t="s">
        <v>25</v>
      </c>
      <c r="C17" s="48" t="s">
        <v>26</v>
      </c>
      <c r="D17" s="48"/>
      <c r="E17" s="48"/>
      <c r="F17" s="48"/>
      <c r="G17" s="48"/>
      <c r="H17" s="48"/>
      <c r="I17" s="48"/>
      <c r="J17" s="48"/>
      <c r="K17" s="48"/>
    </row>
  </sheetData>
  <mergeCells count="10">
    <mergeCell ref="H10:H13"/>
    <mergeCell ref="J13:K13"/>
    <mergeCell ref="C17:K17"/>
    <mergeCell ref="B4:G4"/>
    <mergeCell ref="B5:G5"/>
    <mergeCell ref="B10:B14"/>
    <mergeCell ref="C10:C14"/>
    <mergeCell ref="E10:E13"/>
    <mergeCell ref="F10:F13"/>
    <mergeCell ref="G10:G13"/>
  </mergeCells>
  <dataValidations count="6">
    <dataValidation type="textLength" operator="lessThanOrEqual" allowBlank="1" showInputMessage="1" showErrorMessage="1" errorTitle="Ошибка" error="Допускается ввод не более 900 символов!" sqref="J10:J12 J65546:J65548 J131082:J131084 J196618:J196620 J262154:J262156 J327690:J327692 J393226:J393228 J458762:J458764 J524298:J524300 J589834:J589836 J655370:J655372 J720906:J720908 J786442:J786444 J851978:J851980 J917514:J917516 J983050:J983052">
      <formula1>900</formula1>
    </dataValidation>
    <dataValidation type="whole" allowBlank="1" showErrorMessage="1" errorTitle="Ошибка" error="Допускается ввод только неотрицательных целых чисел!" sqref="H10:H13 H65546:H65549 H131082:H131085 H196618:H196621 H262154:H262157 H327690:H327693 H393226:H393229 H458762:H458765 H524298:H524301 H589834:H589837 H655370:H655373 H720906:H720909 H786442:H786445 H851978:H851981 H917514:H917517 H983050:H983053">
      <formula1>0</formula1>
      <formula2>9.99999999999999E+23</formula2>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C10:C12 C65546:C65548 C131082:C131084 C196618:C196620 C262154:C262156 C327690:C327692 C393226:C393228 C458762:C458764 C524298:C524300 C589834:C589836 C655370:C655372 C720906:C720908 C786442:C786444 C851978:C851980 C917514:C917516 C983050:C983052"/>
    <dataValidation allowBlank="1" showInputMessage="1" showErrorMessage="1" prompt="Выберите муниципальное образование и ОКТМО, выполнив двойной щелчок левой кнопки мыши по ячейке." sqref="F10:F13 F65546:F65549 F131082:F131085 F196618:F196621 F262154:F262157 F327690:F327693 F393226:F393229 F458762:F458765 F524298:F524301 F589834:F589837 F655370:F655373 F720906:F720909 F786442:F786445 F851978:F851981 F917514:F917517 F983050:F983053"/>
    <dataValidation type="decimal" allowBlank="1" showErrorMessage="1" errorTitle="Ошибка" error="Допускается ввод только действительных чисел!" sqref="K10:K12 K65546:K65548 K131082:K131084 K196618:K196620 K262154:K262156 K327690:K327692 K393226:K393228 K458762:K458764 K524298:K524300 K589834:K589836 K655370:K655372 K720906:K720908 K786442:K786444 K851978:K851980 K917514:K917516 K983050:K983052">
      <formula1>-9.99999999999999E+23</formula1>
      <formula2>9.99999999999999E+23</formula2>
    </dataValidation>
    <dataValidation type="decimal" allowBlank="1" showErrorMessage="1" errorTitle="Ошибка" error="Допускается ввод только неотрицательных чисел!" sqref="F9:K9 F65545:K65545 F131081:K131081 F196617:K196617 F262153:K262153 F327689:K327689 F393225:K393225 F458761:K458761 F524297:K524297 F589833:K589833 F655369:K655369 F720905:K720905 F786441:K786441 F851977:K851977 F917513:K917513 F983049:K983049 C9 C65545 C131081 C196617 C262153 C327689 C393225 C458761 C524297 C589833 C655369 C720905 C786441 C851977 C917513 C983049 G10:G13 G65546:G65549 G131082:G131085 G196618:G196621 G262154:G262157 G327690:G327693 G393226:G393229 G458762:G458765 G524298:G524301 G589834:G589837 G655370:G655373 G720906:G720909 G786442:G786445 G851978:G851981 G917514:G917517 G983050:G983053">
      <formula1>0</formula1>
      <formula2>9.99999999999999E+23</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4:D18"/>
  <sheetViews>
    <sheetView workbookViewId="0">
      <selection activeCell="C18" sqref="C18:D18"/>
    </sheetView>
  </sheetViews>
  <sheetFormatPr defaultRowHeight="15"/>
  <cols>
    <col min="1" max="1" width="3.7109375" style="49" customWidth="1"/>
    <col min="2" max="2" width="3.7109375" style="2" bestFit="1" customWidth="1"/>
    <col min="3" max="3" width="65.140625" style="2" customWidth="1"/>
    <col min="4" max="4" width="9.28515625" style="2" customWidth="1"/>
  </cols>
  <sheetData>
    <row r="4" spans="1:4">
      <c r="A4" s="50"/>
      <c r="B4" s="5"/>
      <c r="C4" s="51"/>
      <c r="D4" s="51"/>
    </row>
    <row r="5" spans="1:4">
      <c r="A5" s="50"/>
      <c r="B5" s="7" t="s">
        <v>27</v>
      </c>
      <c r="C5" s="7"/>
      <c r="D5" s="7"/>
    </row>
    <row r="6" spans="1:4">
      <c r="A6" s="50"/>
      <c r="B6" s="9" t="str">
        <f>IF(org=0,"Не определено",org)</f>
        <v>ФГБОУ ВО "КНИТУ"</v>
      </c>
      <c r="C6" s="9"/>
      <c r="D6" s="9"/>
    </row>
    <row r="7" spans="1:4">
      <c r="A7" s="50"/>
      <c r="B7" s="5"/>
      <c r="C7" s="52"/>
      <c r="D7" s="52"/>
    </row>
    <row r="8" spans="1:4" ht="23.25" thickBot="1">
      <c r="B8" s="53" t="s">
        <v>1</v>
      </c>
      <c r="C8" s="54" t="s">
        <v>28</v>
      </c>
      <c r="D8" s="54" t="s">
        <v>29</v>
      </c>
    </row>
    <row r="9" spans="1:4" ht="15.75" thickTop="1">
      <c r="B9" s="19" t="s">
        <v>30</v>
      </c>
      <c r="C9" s="19" t="s">
        <v>8</v>
      </c>
      <c r="D9" s="19" t="s">
        <v>9</v>
      </c>
    </row>
    <row r="10" spans="1:4" ht="30">
      <c r="B10" s="55" t="s">
        <v>8</v>
      </c>
      <c r="C10" s="56" t="s">
        <v>37</v>
      </c>
      <c r="D10" s="57">
        <v>13</v>
      </c>
    </row>
    <row r="11" spans="1:4" ht="33.75" customHeight="1">
      <c r="B11" s="55" t="s">
        <v>9</v>
      </c>
      <c r="C11" s="56" t="s">
        <v>38</v>
      </c>
      <c r="D11" s="57">
        <v>13</v>
      </c>
    </row>
    <row r="12" spans="1:4" ht="60">
      <c r="B12" s="55" t="s">
        <v>10</v>
      </c>
      <c r="C12" s="56" t="s">
        <v>31</v>
      </c>
      <c r="D12" s="57">
        <v>0</v>
      </c>
    </row>
    <row r="13" spans="1:4">
      <c r="B13" s="58" t="s">
        <v>11</v>
      </c>
      <c r="C13" s="56" t="s">
        <v>32</v>
      </c>
      <c r="D13" s="59"/>
    </row>
    <row r="14" spans="1:4">
      <c r="B14" s="58" t="s">
        <v>33</v>
      </c>
      <c r="C14" s="60"/>
      <c r="D14" s="61"/>
    </row>
    <row r="15" spans="1:4">
      <c r="B15" s="35"/>
      <c r="C15" s="41" t="s">
        <v>34</v>
      </c>
      <c r="D15" s="42"/>
    </row>
    <row r="16" spans="1:4" ht="22.5">
      <c r="B16" s="62" t="s">
        <v>12</v>
      </c>
      <c r="C16" s="63" t="s">
        <v>35</v>
      </c>
      <c r="D16" s="64"/>
    </row>
    <row r="17" spans="2:4">
      <c r="C17" s="65"/>
    </row>
    <row r="18" spans="2:4" ht="36" customHeight="1">
      <c r="B18" s="47" t="s">
        <v>25</v>
      </c>
      <c r="C18" s="66" t="s">
        <v>36</v>
      </c>
      <c r="D18" s="66"/>
    </row>
  </sheetData>
  <mergeCells count="6">
    <mergeCell ref="C4:D4"/>
    <mergeCell ref="B5:D5"/>
    <mergeCell ref="B6:D6"/>
    <mergeCell ref="C7:D7"/>
    <mergeCell ref="C14:D14"/>
    <mergeCell ref="C18:D18"/>
  </mergeCells>
  <dataValidations count="1">
    <dataValidation type="whole" allowBlank="1" showErrorMessage="1" errorTitle="Ошибка" error="Допускается ввод только неотрицательных целых чисел!" sqref="D16 D65552 D131088 D196624 D262160 D327696 D393232 D458768 D524304 D589840 D655376 D720912 D786448 D851984 D917520 D983056 D10:D13 D65546:D65549 D131082:D131085 D196618:D196621 D262154:D262157 D327690:D327693 D393226:D393229 D458762:D458765 D524298:D524301 D589834:D589837 D655370:D655373 D720906:D720909 D786442:D786445 D851978:D851981 D917514:D917517 D983050:D983053">
      <formula1>0</formula1>
      <formula2>9.99999999999999E+23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5"/>
  <sheetViews>
    <sheetView workbookViewId="0">
      <selection activeCell="B2" sqref="B2"/>
    </sheetView>
  </sheetViews>
  <sheetFormatPr defaultRowHeight="15"/>
  <cols>
    <col min="1" max="1" width="4.7109375" style="68" customWidth="1"/>
    <col min="2" max="2" width="6.28515625" style="2" customWidth="1"/>
    <col min="3" max="3" width="36.7109375" style="2" customWidth="1"/>
    <col min="4" max="4" width="9.5703125" style="2" customWidth="1"/>
    <col min="5" max="5" width="40.7109375" style="2" customWidth="1"/>
    <col min="6" max="6" width="93.42578125" style="67" customWidth="1"/>
  </cols>
  <sheetData>
    <row r="1" spans="1:6">
      <c r="A1" s="72"/>
      <c r="B1" s="75" t="s">
        <v>62</v>
      </c>
      <c r="C1" s="75"/>
      <c r="D1" s="75"/>
      <c r="E1" s="75"/>
      <c r="F1" s="74"/>
    </row>
    <row r="2" spans="1:6">
      <c r="A2" s="72"/>
      <c r="B2" s="73"/>
      <c r="C2" s="73"/>
      <c r="D2" s="73"/>
      <c r="E2" s="74">
        <v>22</v>
      </c>
    </row>
    <row r="3" spans="1:6" ht="101.25">
      <c r="A3" s="72"/>
      <c r="B3" s="76" t="s">
        <v>1</v>
      </c>
      <c r="C3" s="77" t="s">
        <v>41</v>
      </c>
      <c r="D3" s="77" t="s">
        <v>42</v>
      </c>
      <c r="E3" s="78" t="s">
        <v>43</v>
      </c>
      <c r="F3" s="79" t="s">
        <v>44</v>
      </c>
    </row>
    <row r="4" spans="1:6">
      <c r="A4" s="72"/>
      <c r="B4" s="76"/>
      <c r="C4" s="77"/>
      <c r="D4" s="77"/>
      <c r="E4" s="80" t="s">
        <v>45</v>
      </c>
      <c r="F4" s="81"/>
    </row>
    <row r="5" spans="1:6">
      <c r="A5" s="72"/>
      <c r="B5" s="82" t="s">
        <v>8</v>
      </c>
      <c r="C5" s="82" t="s">
        <v>9</v>
      </c>
      <c r="D5" s="82" t="s">
        <v>10</v>
      </c>
      <c r="E5" s="83">
        <v>4</v>
      </c>
      <c r="F5" s="71">
        <v>5</v>
      </c>
    </row>
    <row r="6" spans="1:6" ht="22.5">
      <c r="A6" s="84"/>
      <c r="B6" s="21">
        <v>1</v>
      </c>
      <c r="C6" s="85" t="s">
        <v>60</v>
      </c>
      <c r="D6" s="21" t="s">
        <v>46</v>
      </c>
      <c r="E6" s="86">
        <v>0</v>
      </c>
      <c r="F6" s="71" t="s">
        <v>47</v>
      </c>
    </row>
    <row r="7" spans="1:6" ht="22.5">
      <c r="A7" s="84"/>
      <c r="B7" s="21">
        <v>2</v>
      </c>
      <c r="C7" s="87" t="s">
        <v>61</v>
      </c>
      <c r="D7" s="21" t="s">
        <v>46</v>
      </c>
      <c r="E7" s="86">
        <v>0</v>
      </c>
      <c r="F7" s="71" t="s">
        <v>48</v>
      </c>
    </row>
    <row r="8" spans="1:6" ht="22.5">
      <c r="A8" s="84"/>
      <c r="B8" s="21">
        <v>3</v>
      </c>
      <c r="C8" s="87" t="s">
        <v>49</v>
      </c>
      <c r="D8" s="21" t="s">
        <v>46</v>
      </c>
      <c r="E8" s="86">
        <v>0</v>
      </c>
      <c r="F8" s="71" t="s">
        <v>50</v>
      </c>
    </row>
    <row r="9" spans="1:6" ht="45">
      <c r="A9" s="84"/>
      <c r="B9" s="21">
        <v>4</v>
      </c>
      <c r="C9" s="87" t="s">
        <v>32</v>
      </c>
      <c r="D9" s="21" t="s">
        <v>51</v>
      </c>
      <c r="E9" s="88"/>
      <c r="F9" s="71" t="s">
        <v>52</v>
      </c>
    </row>
    <row r="10" spans="1:6" ht="67.5">
      <c r="A10" s="84"/>
      <c r="B10" s="21">
        <v>5</v>
      </c>
      <c r="C10" s="87" t="s">
        <v>53</v>
      </c>
      <c r="D10" s="21" t="s">
        <v>39</v>
      </c>
      <c r="E10" s="89">
        <f>SUM(E11:E15)</f>
        <v>26</v>
      </c>
      <c r="F10" s="71" t="s">
        <v>54</v>
      </c>
    </row>
    <row r="11" spans="1:6">
      <c r="B11" s="73" t="s">
        <v>55</v>
      </c>
      <c r="C11" s="90"/>
      <c r="D11" s="73"/>
      <c r="E11" s="73"/>
    </row>
    <row r="12" spans="1:6" ht="56.25">
      <c r="A12" s="1"/>
      <c r="B12" s="69" t="s">
        <v>56</v>
      </c>
      <c r="C12" s="91" t="s">
        <v>19</v>
      </c>
      <c r="D12" s="21" t="s">
        <v>39</v>
      </c>
      <c r="E12" s="70">
        <v>5</v>
      </c>
      <c r="F12" s="71" t="s">
        <v>40</v>
      </c>
    </row>
    <row r="13" spans="1:6" ht="56.25">
      <c r="A13" s="1" t="s">
        <v>16</v>
      </c>
      <c r="B13" s="69" t="s">
        <v>57</v>
      </c>
      <c r="C13" s="91" t="s">
        <v>20</v>
      </c>
      <c r="D13" s="21" t="s">
        <v>39</v>
      </c>
      <c r="E13" s="70">
        <v>13</v>
      </c>
      <c r="F13" s="71" t="s">
        <v>40</v>
      </c>
    </row>
    <row r="14" spans="1:6" ht="56.25">
      <c r="A14" s="1" t="s">
        <v>16</v>
      </c>
      <c r="B14" s="69" t="s">
        <v>58</v>
      </c>
      <c r="C14" s="91" t="s">
        <v>21</v>
      </c>
      <c r="D14" s="21" t="s">
        <v>39</v>
      </c>
      <c r="E14" s="70">
        <v>8</v>
      </c>
      <c r="F14" s="71" t="s">
        <v>40</v>
      </c>
    </row>
    <row r="15" spans="1:6">
      <c r="A15" s="2"/>
      <c r="B15" s="92"/>
      <c r="C15" s="93" t="s">
        <v>59</v>
      </c>
      <c r="D15" s="94"/>
      <c r="E15" s="94"/>
      <c r="F15" s="95"/>
    </row>
  </sheetData>
  <mergeCells count="5">
    <mergeCell ref="B1:E1"/>
    <mergeCell ref="B3:B4"/>
    <mergeCell ref="C3:C4"/>
    <mergeCell ref="D3:D4"/>
    <mergeCell ref="F3:F4"/>
  </mergeCells>
  <dataValidations count="4">
    <dataValidation type="decimal" allowBlank="1" showErrorMessage="1" errorTitle="Ошибка" error="Допускается ввод только неотрицательных чисел!" sqref="E12:E14">
      <formula1>0</formula1>
      <formula2>9.99999999999999E+23</formula2>
    </dataValidation>
    <dataValidation type="whole" allowBlank="1" showErrorMessage="1" errorTitle="Ошибка" error="Допускается ввод только неотрицательных целых чисел!" sqref="E6:E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C6 C3"/>
    <dataValidation type="textLength" operator="lessThanOrEqual" allowBlank="1" showInputMessage="1" showErrorMessage="1" errorTitle="Ошибка" error="Допускается ввод не более 900 символов!" sqref="E9 C12:C14">
      <formula1>900</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dimension ref="A3:E15"/>
  <sheetViews>
    <sheetView tabSelected="1" workbookViewId="0">
      <selection activeCell="E1" sqref="E1:E1048576"/>
    </sheetView>
  </sheetViews>
  <sheetFormatPr defaultRowHeight="15"/>
  <cols>
    <col min="1" max="1" width="3.7109375" style="49" customWidth="1"/>
    <col min="2" max="2" width="6.28515625" style="2" bestFit="1" customWidth="1"/>
    <col min="3" max="3" width="54.5703125" style="2" customWidth="1"/>
    <col min="4" max="4" width="81.7109375" style="2" customWidth="1"/>
    <col min="5" max="5" width="24" style="2" customWidth="1"/>
  </cols>
  <sheetData>
    <row r="3" spans="1:5">
      <c r="A3" s="50"/>
      <c r="B3" s="5"/>
      <c r="C3" s="5"/>
      <c r="D3" s="5"/>
      <c r="E3" s="6"/>
    </row>
    <row r="4" spans="1:5">
      <c r="A4" s="50"/>
      <c r="B4" s="96" t="s">
        <v>63</v>
      </c>
      <c r="C4" s="96"/>
      <c r="D4" s="96"/>
      <c r="E4" s="96"/>
    </row>
    <row r="5" spans="1:5">
      <c r="A5" s="50"/>
      <c r="B5" s="97" t="str">
        <f>IF(org=0,"Не определено",org)</f>
        <v>ФГБОУ ВО "КНИТУ"</v>
      </c>
      <c r="C5" s="97"/>
      <c r="D5" s="97"/>
      <c r="E5" s="97"/>
    </row>
    <row r="6" spans="1:5">
      <c r="A6" s="50"/>
      <c r="B6" s="5"/>
      <c r="C6" s="98"/>
      <c r="D6" s="98"/>
      <c r="E6" s="99"/>
    </row>
    <row r="7" spans="1:5" ht="15.75" thickBot="1">
      <c r="A7" s="50"/>
      <c r="B7" s="100" t="s">
        <v>1</v>
      </c>
      <c r="C7" s="101" t="s">
        <v>64</v>
      </c>
      <c r="D7" s="102" t="s">
        <v>29</v>
      </c>
      <c r="E7" s="101" t="s">
        <v>65</v>
      </c>
    </row>
    <row r="8" spans="1:5" ht="15.75" thickTop="1">
      <c r="A8" s="50"/>
      <c r="B8" s="103" t="s">
        <v>8</v>
      </c>
      <c r="C8" s="103" t="s">
        <v>9</v>
      </c>
      <c r="D8" s="103" t="s">
        <v>10</v>
      </c>
      <c r="E8" s="103" t="s">
        <v>12</v>
      </c>
    </row>
    <row r="9" spans="1:5" ht="45">
      <c r="A9" s="50"/>
      <c r="B9" s="104">
        <v>1</v>
      </c>
      <c r="C9" s="105" t="s">
        <v>66</v>
      </c>
      <c r="D9" s="106">
        <v>13</v>
      </c>
      <c r="E9" s="107"/>
    </row>
    <row r="10" spans="1:5">
      <c r="A10" s="50"/>
      <c r="B10" s="108"/>
      <c r="C10" s="109" t="s">
        <v>67</v>
      </c>
      <c r="D10" s="110"/>
      <c r="E10" s="111"/>
    </row>
    <row r="11" spans="1:5" ht="22.5">
      <c r="A11" s="50"/>
      <c r="B11" s="104">
        <v>2</v>
      </c>
      <c r="C11" s="105" t="s">
        <v>68</v>
      </c>
      <c r="D11" s="112" t="s">
        <v>69</v>
      </c>
      <c r="E11" s="107"/>
    </row>
    <row r="12" spans="1:5" ht="49.5" customHeight="1">
      <c r="A12" s="50"/>
      <c r="B12" s="104">
        <v>3</v>
      </c>
      <c r="C12" s="105" t="s">
        <v>70</v>
      </c>
      <c r="D12" s="112" t="s">
        <v>71</v>
      </c>
      <c r="E12" s="107"/>
    </row>
    <row r="13" spans="1:5" ht="109.5" customHeight="1">
      <c r="A13" s="50"/>
      <c r="B13" s="104">
        <v>4</v>
      </c>
      <c r="C13" s="105" t="s">
        <v>72</v>
      </c>
      <c r="D13" s="112" t="s">
        <v>73</v>
      </c>
      <c r="E13" s="107"/>
    </row>
    <row r="14" spans="1:5" ht="33.75">
      <c r="A14" s="50"/>
      <c r="B14" s="104">
        <v>5</v>
      </c>
      <c r="C14" s="105" t="s">
        <v>74</v>
      </c>
      <c r="D14" s="112" t="s">
        <v>75</v>
      </c>
      <c r="E14" s="107"/>
    </row>
    <row r="15" spans="1:5">
      <c r="A15" s="113"/>
      <c r="B15" s="113"/>
      <c r="C15" s="113"/>
      <c r="D15" s="113"/>
      <c r="E15" s="113"/>
    </row>
  </sheetData>
  <mergeCells count="2">
    <mergeCell ref="B4:E4"/>
    <mergeCell ref="B5:E5"/>
  </mergeCells>
  <dataValidations count="1">
    <dataValidation type="textLength" operator="lessThanOrEqual" allowBlank="1" showInputMessage="1" showErrorMessage="1" errorTitle="Ошибка" error="Допускается ввод не более 900 символов!" sqref="E65540:E65550 E131076:E131086 E196612:E196622 E262148:E262158 E327684:E327694 E393220:E393230 E458756:E458766 E524292:E524302 E589828:E589838 E655364:E655374 E720900:E720910 E786436:E786446 E851972:E851982 E917508:E917518 E983044:E983054 E9:E14 D9 C983049 C917513 C851977 C786441 C720905 C655369 C589833 C524297 C458761 C393225 C327689 C262153 C196617 C131081 C65545 C983046 C917510 C851974 C786438 C720902 C655366 C589830 C524294 C458758 C393222 C327686 C262150 C196614 C131078 C65542 D983044:D983046 D917508:D917510 D851972:D851974 D786436:D786438 D720900:D720902 D655364:D655366 D589828:D589830 D524292:D524294 D458756:D458758 D393220:D393222 D327684:D327686 D262148:D262150 D196612:D196614 D131076:D131078 D65540:D65542 D983051:D983054 D917515:D917518 D851979:D851982 D786443:D786446 D720907:D720910 D655371:D655374 D589835:D589838 D524299:D524302 D458763:D458766 D393227:D393230 D327691:D327694 D262155:D262158 D196619:D196622 D131083:D131086 D65547:D65550 D11:D14 D983048:D983049 D917512:D917513 D851976:D851977 D786440:D786441 D720904:D720905 D655368:D655369 D589832:D589833 D524296:D524297 D458760:D458761 D393224:D393225 D327688:D327689 D262152:D262153 D196616:D196617 D131080:D131081 D65544:D65545">
      <formula1>900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3:E15"/>
  <sheetViews>
    <sheetView workbookViewId="0">
      <selection activeCell="C10" sqref="C10"/>
    </sheetView>
  </sheetViews>
  <sheetFormatPr defaultRowHeight="15"/>
  <cols>
    <col min="1" max="1" width="3.7109375" style="49" customWidth="1"/>
    <col min="2" max="2" width="6.28515625" style="2" bestFit="1" customWidth="1"/>
    <col min="3" max="3" width="54.5703125" style="2" customWidth="1"/>
    <col min="4" max="4" width="142.85546875" style="2" customWidth="1"/>
    <col min="5" max="5" width="24" style="2" customWidth="1"/>
  </cols>
  <sheetData>
    <row r="3" spans="1:5">
      <c r="A3" s="50"/>
      <c r="B3" s="5"/>
      <c r="C3" s="5"/>
      <c r="D3" s="5"/>
      <c r="E3" s="6"/>
    </row>
    <row r="4" spans="1:5">
      <c r="A4" s="50"/>
      <c r="B4" s="96" t="s">
        <v>76</v>
      </c>
      <c r="C4" s="96"/>
      <c r="D4" s="96"/>
      <c r="E4" s="96"/>
    </row>
    <row r="5" spans="1:5">
      <c r="A5" s="50"/>
      <c r="B5" s="97" t="str">
        <f>IF(org=0,"Не определено",org)</f>
        <v>ФГБОУ ВО "КНИТУ"</v>
      </c>
      <c r="C5" s="97"/>
      <c r="D5" s="97"/>
      <c r="E5" s="97"/>
    </row>
    <row r="6" spans="1:5">
      <c r="A6" s="50"/>
      <c r="B6" s="5"/>
      <c r="C6" s="98"/>
      <c r="D6" s="98"/>
      <c r="E6" s="99"/>
    </row>
    <row r="7" spans="1:5" ht="15.75" thickBot="1">
      <c r="A7" s="50"/>
      <c r="B7" s="100" t="s">
        <v>1</v>
      </c>
      <c r="C7" s="101" t="s">
        <v>64</v>
      </c>
      <c r="D7" s="102" t="s">
        <v>29</v>
      </c>
      <c r="E7" s="101" t="s">
        <v>65</v>
      </c>
    </row>
    <row r="8" spans="1:5" ht="15.75" thickTop="1">
      <c r="A8" s="50"/>
      <c r="B8" s="103" t="s">
        <v>8</v>
      </c>
      <c r="C8" s="103" t="s">
        <v>9</v>
      </c>
      <c r="D8" s="103" t="s">
        <v>10</v>
      </c>
      <c r="E8" s="103" t="s">
        <v>12</v>
      </c>
    </row>
    <row r="9" spans="1:5" ht="33.75">
      <c r="A9" s="50"/>
      <c r="B9" s="104">
        <v>1</v>
      </c>
      <c r="C9" s="105" t="s">
        <v>86</v>
      </c>
      <c r="D9" s="106">
        <v>13</v>
      </c>
      <c r="E9" s="107"/>
    </row>
    <row r="10" spans="1:5" ht="22.5">
      <c r="A10" s="50"/>
      <c r="B10" s="104">
        <v>2</v>
      </c>
      <c r="C10" s="105" t="s">
        <v>77</v>
      </c>
      <c r="D10" s="112" t="s">
        <v>78</v>
      </c>
      <c r="E10" s="107"/>
    </row>
    <row r="11" spans="1:5" ht="122.25" customHeight="1">
      <c r="A11" s="50"/>
      <c r="B11" s="104">
        <v>3</v>
      </c>
      <c r="C11" s="105" t="s">
        <v>79</v>
      </c>
      <c r="D11" s="112" t="s">
        <v>82</v>
      </c>
      <c r="E11" s="107" t="s">
        <v>83</v>
      </c>
    </row>
    <row r="12" spans="1:5" ht="105">
      <c r="A12" s="50"/>
      <c r="B12" s="104">
        <v>4</v>
      </c>
      <c r="C12" s="105" t="s">
        <v>81</v>
      </c>
      <c r="D12" s="112" t="s">
        <v>80</v>
      </c>
      <c r="E12" s="107" t="s">
        <v>85</v>
      </c>
    </row>
    <row r="13" spans="1:5" ht="33.75">
      <c r="A13" s="50"/>
      <c r="B13" s="104">
        <v>5</v>
      </c>
      <c r="C13" s="105" t="s">
        <v>74</v>
      </c>
      <c r="D13" s="112" t="s">
        <v>75</v>
      </c>
      <c r="E13" s="107"/>
    </row>
    <row r="14" spans="1:5" ht="12.75" customHeight="1">
      <c r="A14" s="113"/>
      <c r="B14" s="113"/>
      <c r="C14" s="114"/>
      <c r="D14" s="114"/>
      <c r="E14" s="113"/>
    </row>
    <row r="15" spans="1:5" ht="44.25" customHeight="1">
      <c r="C15" s="115" t="s">
        <v>84</v>
      </c>
      <c r="D15" s="115"/>
      <c r="E15" s="115"/>
    </row>
  </sheetData>
  <mergeCells count="4">
    <mergeCell ref="B4:E4"/>
    <mergeCell ref="B5:E5"/>
    <mergeCell ref="C14:D14"/>
    <mergeCell ref="C15:E15"/>
  </mergeCells>
  <dataValidations count="1">
    <dataValidation type="textLength" operator="lessThanOrEqual" allowBlank="1" showInputMessage="1" showErrorMessage="1" errorTitle="Ошибка" error="Допускается ввод не более 900 символов!" sqref="E65539:E65549 E131075:E131085 E196611:E196621 E262147:E262157 E327683:E327693 E393219:E393229 E458755:E458765 E524291:E524301 E589827:E589837 E655363:E655373 E720899:E720909 E786435:E786445 E851971:E851981 E917507:E917517 E983043:E983053 D65543:D65544 C983048 C917512 C851976 C786440 C720904 C655368 C589832 C524296 C458760 C393224 C327688 C262152 C196616 C131080 C65544 C983045 C917509 C851973 C786437 C720901 C655365 C589829 C524293 C458757 C393221 C327685 C262149 C196613 C131077 C65541 D983043:D983045 D917507:D917509 D851971:D851973 D786435:D786437 D720899:D720901 D655363:D655365 D589827:D589829 D524291:D524293 D458755:D458757 D393219:D393221 D327683:D327685 D262147:D262149 D196611:D196613 D131075:D131077 D65539:D65541 D983050:D983053 D917514:D917517 D851978:D851981 D786442:D786445 D720906:D720909 D655370:D655373 D589834:D589837 D524298:D524301 D458762:D458765 D393226:D393229 D327690:D327693 D262154:D262157 D196618:D196621 D131082:D131085 D65546:D65549 D983047:D983048 D917511:D917512 D851975:D851976 D786439:D786440 D720903:D720904 D655367:D655368 D589831:D589832 D524295:D524296 D458759:D458760 D393223:D393224 D327687:D327688 D262151:D262152 D196615:D196616 D131079:D131080 D9:E13">
      <formula1>900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Список СТ</vt:lpstr>
      <vt:lpstr>Количество ТС</vt:lpstr>
      <vt:lpstr>тех.возможн.</vt:lpstr>
      <vt:lpstr>Поставка</vt:lpstr>
      <vt:lpstr>Ограничения</vt:lpstr>
    </vt:vector>
  </TitlesOfParts>
  <Company>KNITU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KNITU2017</dc:creator>
  <cp:lastModifiedBy>KNITU2017</cp:lastModifiedBy>
  <dcterms:created xsi:type="dcterms:W3CDTF">2018-12-04T05:57:58Z</dcterms:created>
  <dcterms:modified xsi:type="dcterms:W3CDTF">2018-12-04T08:09:47Z</dcterms:modified>
</cp:coreProperties>
</file>